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Y:\everyone\Web Page\Office of Finance\5.0-Forms\"/>
    </mc:Choice>
  </mc:AlternateContent>
  <xr:revisionPtr revIDLastSave="0" documentId="8_{FFDB9013-8B97-4EED-B506-87D34EB54834}" xr6:coauthVersionLast="47" xr6:coauthVersionMax="47" xr10:uidLastSave="{00000000-0000-0000-0000-000000000000}"/>
  <bookViews>
    <workbookView showSheetTabs="0" xWindow="585" yWindow="1440" windowWidth="18810" windowHeight="12960" xr2:uid="{00000000-000D-0000-FFFF-FFFF00000000}"/>
  </bookViews>
  <sheets>
    <sheet name="Recovered_Sheet1" sheetId="1" r:id="rId1"/>
  </sheets>
  <definedNames>
    <definedName name="_xlnm.Print_Area" localSheetId="0">Recovered_Sheet1!$A$1:$L$68</definedName>
    <definedName name="_xlnm.Print_Area">#N/A</definedName>
    <definedName name="University_of_Puget_Soun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10" i="1" l="1"/>
  <c r="K13" i="1"/>
  <c r="K14" i="1"/>
  <c r="K15" i="1"/>
  <c r="K16" i="1"/>
  <c r="K17" i="1"/>
  <c r="K18" i="1"/>
  <c r="K19" i="1"/>
  <c r="K20" i="1"/>
  <c r="K21" i="1"/>
  <c r="K22" i="1"/>
  <c r="C23" i="1"/>
  <c r="D23" i="1"/>
  <c r="E23" i="1"/>
  <c r="F23" i="1"/>
  <c r="G23" i="1"/>
  <c r="H23" i="1"/>
  <c r="I23" i="1"/>
  <c r="K25" i="1"/>
  <c r="K26" i="1"/>
  <c r="K27" i="1"/>
  <c r="K28" i="1"/>
  <c r="K30" i="1"/>
  <c r="K35" i="1" s="1"/>
  <c r="K38" i="1" s="1"/>
  <c r="K31" i="1"/>
  <c r="K32" i="1"/>
  <c r="K33" i="1"/>
  <c r="K34" i="1"/>
  <c r="C35" i="1"/>
  <c r="D35" i="1"/>
  <c r="E35" i="1"/>
  <c r="F35" i="1"/>
  <c r="G35" i="1"/>
  <c r="H35" i="1"/>
  <c r="I35" i="1"/>
  <c r="L58" i="1"/>
  <c r="K23" i="1" l="1"/>
  <c r="K36" i="1" s="1"/>
  <c r="K40" i="1" s="1"/>
  <c r="K41" i="1" l="1"/>
</calcChain>
</file>

<file path=xl/sharedStrings.xml><?xml version="1.0" encoding="utf-8"?>
<sst xmlns="http://schemas.openxmlformats.org/spreadsheetml/2006/main" count="72" uniqueCount="68">
  <si>
    <t>University of Puget Sound</t>
  </si>
  <si>
    <t>Accounts Payable</t>
  </si>
  <si>
    <t>Sun.</t>
  </si>
  <si>
    <t>Mon.</t>
  </si>
  <si>
    <t>Tues.</t>
  </si>
  <si>
    <t>Wed.</t>
  </si>
  <si>
    <t>Thur.</t>
  </si>
  <si>
    <t>Fri.</t>
  </si>
  <si>
    <t>Sat.</t>
  </si>
  <si>
    <t>Total Miles</t>
  </si>
  <si>
    <t xml:space="preserve"> </t>
  </si>
  <si>
    <t>Breakfast</t>
  </si>
  <si>
    <t>Lunch</t>
  </si>
  <si>
    <t>Dinner</t>
  </si>
  <si>
    <t>Lodging</t>
  </si>
  <si>
    <t>Parking/Tolls</t>
  </si>
  <si>
    <t>Telephone/Fax</t>
  </si>
  <si>
    <t>Taxi/Bus/Limo</t>
  </si>
  <si>
    <t>Car Rental &amp; Fuel</t>
  </si>
  <si>
    <t>Entertainment - Meals</t>
  </si>
  <si>
    <t>Entertainment - Other</t>
  </si>
  <si>
    <t>Other - Explain on Back</t>
  </si>
  <si>
    <t>Subtotal-A</t>
  </si>
  <si>
    <t>Air Travel</t>
  </si>
  <si>
    <t>Visa - Breakfast</t>
  </si>
  <si>
    <t>Visa - Lunch</t>
  </si>
  <si>
    <t>Visa - Dinner</t>
  </si>
  <si>
    <t>Visa - Lodging</t>
  </si>
  <si>
    <t>Visa - Telephone/Fax</t>
  </si>
  <si>
    <t>TOTAL DUE:</t>
  </si>
  <si>
    <t>DETAIL OF ENTERTAINMENT EXPENSES OR MEALS</t>
  </si>
  <si>
    <t>DATE</t>
  </si>
  <si>
    <t>PERSONS PRESENT</t>
  </si>
  <si>
    <t>TITLES</t>
  </si>
  <si>
    <t>UNIVERSITY PURPOSE</t>
  </si>
  <si>
    <t>LOCATION</t>
  </si>
  <si>
    <t>AMOUNT</t>
  </si>
  <si>
    <t>PURPOSE AND NATURE OF TRAVEL</t>
  </si>
  <si>
    <t>PURPOSE OF TRIP OR UNIVERSITY ACTIVITY, PLACE AND PERSONS VISITED</t>
  </si>
  <si>
    <t>EXPLANATION OF "OTHER" OR UNUSUAL ITEMS</t>
  </si>
  <si>
    <t>EXPLANATION</t>
  </si>
  <si>
    <t xml:space="preserve">Phone: </t>
  </si>
  <si>
    <t xml:space="preserve">Day of Week   </t>
  </si>
  <si>
    <t xml:space="preserve">Date   </t>
  </si>
  <si>
    <t>Subtotal-B</t>
  </si>
  <si>
    <t>TOTAL EXPENSES (A + B)</t>
  </si>
  <si>
    <t>Paid Subtotal</t>
  </si>
  <si>
    <t>Charged Subtotal</t>
  </si>
  <si>
    <t>Name:</t>
  </si>
  <si>
    <t>CHECK LIST</t>
  </si>
  <si>
    <t>Page 2</t>
  </si>
  <si>
    <t>Total</t>
  </si>
  <si>
    <t>Total Amount</t>
  </si>
  <si>
    <t>*</t>
  </si>
  <si>
    <t>Purpose of Trip or Business Activity (use next page if more room is needed)</t>
  </si>
  <si>
    <t>TRAVEL EXPENSE SUMMARY</t>
  </si>
  <si>
    <t>1. To Faculty, Staff or Student</t>
  </si>
  <si>
    <t>X 3440 or X 8656</t>
  </si>
  <si>
    <t>finance@pugetsound.edu</t>
  </si>
  <si>
    <r>
      <t xml:space="preserve">Business Expenses </t>
    </r>
    <r>
      <rPr>
        <b/>
        <u/>
        <sz val="10"/>
        <rFont val="Calibri"/>
        <family val="2"/>
        <scheme val="minor"/>
      </rPr>
      <t>PAID BY</t>
    </r>
    <r>
      <rPr>
        <b/>
        <sz val="10"/>
        <rFont val="Calibri"/>
        <family val="2"/>
        <scheme val="minor"/>
      </rPr>
      <t xml:space="preserve"> Faculty, Staff &amp; Students
</t>
    </r>
    <r>
      <rPr>
        <sz val="10"/>
        <rFont val="Calibri"/>
        <family val="2"/>
        <scheme val="minor"/>
      </rPr>
      <t>(also complete a Disbursement Request Form to charge these expenses to a university budget code)</t>
    </r>
  </si>
  <si>
    <r>
      <t xml:space="preserve">Business Expenses </t>
    </r>
    <r>
      <rPr>
        <b/>
        <u/>
        <sz val="10"/>
        <rFont val="Calibri"/>
        <family val="2"/>
        <scheme val="minor"/>
      </rPr>
      <t>Directly charged to Puget Sound</t>
    </r>
  </si>
  <si>
    <r>
      <t>Entertainment - Meals
(</t>
    </r>
    <r>
      <rPr>
        <sz val="8"/>
        <rFont val="Calibri"/>
        <family val="2"/>
        <scheme val="minor"/>
      </rPr>
      <t>Explain on Next Page)</t>
    </r>
  </si>
  <si>
    <r>
      <t xml:space="preserve">Entertainment - Other
</t>
    </r>
    <r>
      <rPr>
        <sz val="8"/>
        <rFont val="Calibri"/>
        <family val="2"/>
        <scheme val="minor"/>
      </rPr>
      <t>(Explain on Next Page)</t>
    </r>
  </si>
  <si>
    <r>
      <t xml:space="preserve">Other </t>
    </r>
    <r>
      <rPr>
        <sz val="8"/>
        <rFont val="Calibri"/>
        <family val="2"/>
        <scheme val="minor"/>
      </rPr>
      <t>(Explain on Next Page)</t>
    </r>
  </si>
  <si>
    <r>
      <t>Less</t>
    </r>
    <r>
      <rPr>
        <sz val="10"/>
        <rFont val="Calibri"/>
        <family val="2"/>
        <scheme val="minor"/>
      </rPr>
      <t>: Temporary Cash Advance</t>
    </r>
    <r>
      <rPr>
        <i/>
        <sz val="10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(Attach copy of the Advance Processing Form)</t>
    </r>
  </si>
  <si>
    <r>
      <t>Less</t>
    </r>
    <r>
      <rPr>
        <sz val="10"/>
        <rFont val="Calibri"/>
        <family val="2"/>
        <scheme val="minor"/>
      </rPr>
      <t>: Expenses Charged to Puget Sound</t>
    </r>
  </si>
  <si>
    <r>
      <t xml:space="preserve">2. To Puget Sound
   </t>
    </r>
    <r>
      <rPr>
        <i/>
        <sz val="9"/>
        <rFont val="Calibri"/>
        <family val="2"/>
        <scheme val="minor"/>
      </rPr>
      <t>(Attach check payable to University of Puget Sound)</t>
    </r>
  </si>
  <si>
    <r>
      <t xml:space="preserve">Personal Automobile Mileage
</t>
    </r>
    <r>
      <rPr>
        <sz val="9"/>
        <color indexed="10"/>
        <rFont val="Calibri"/>
        <family val="2"/>
        <scheme val="minor"/>
      </rPr>
      <t>(reimbursed at .725 cents/mile)</t>
    </r>
    <r>
      <rPr>
        <sz val="9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</si>
</sst>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/d"/>
  </numFmts>
  <fonts count="14">
    <font>
      <sz val="10"/>
      <name val="Geneva"/>
    </font>
    <font>
      <u/>
      <sz val="10"/>
      <color theme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2" borderId="3" xfId="0" applyNumberFormat="1" applyFont="1" applyFill="1" applyBorder="1" applyAlignment="1">
      <alignment horizontal="center" vertical="top"/>
    </xf>
    <xf numFmtId="0" fontId="3" fillId="2" borderId="4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14" fontId="2" fillId="0" borderId="10" xfId="0" applyNumberFormat="1" applyFont="1" applyBorder="1" applyAlignment="1">
      <alignment horizontal="right" vertical="top"/>
    </xf>
    <xf numFmtId="14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2" fillId="0" borderId="37" xfId="0" applyNumberFormat="1" applyFont="1" applyBorder="1" applyAlignment="1">
      <alignment horizontal="center" vertical="center"/>
    </xf>
    <xf numFmtId="4" fontId="2" fillId="3" borderId="37" xfId="0" applyNumberFormat="1" applyFont="1" applyFill="1" applyBorder="1" applyAlignment="1">
      <alignment horizontal="center" vertical="center"/>
    </xf>
    <xf numFmtId="4" fontId="2" fillId="3" borderId="3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vertical="top"/>
    </xf>
    <xf numFmtId="0" fontId="2" fillId="0" borderId="9" xfId="0" applyFont="1" applyBorder="1"/>
    <xf numFmtId="4" fontId="2" fillId="0" borderId="10" xfId="0" applyNumberFormat="1" applyFont="1" applyBorder="1" applyAlignment="1">
      <alignment vertical="top"/>
    </xf>
    <xf numFmtId="4" fontId="2" fillId="3" borderId="11" xfId="0" applyNumberFormat="1" applyFont="1" applyFill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2" fillId="0" borderId="13" xfId="0" applyFont="1" applyBorder="1"/>
    <xf numFmtId="4" fontId="2" fillId="0" borderId="1" xfId="0" applyNumberFormat="1" applyFont="1" applyBorder="1" applyAlignment="1">
      <alignment vertical="top"/>
    </xf>
    <xf numFmtId="4" fontId="2" fillId="3" borderId="32" xfId="0" applyNumberFormat="1" applyFont="1" applyFill="1" applyBorder="1" applyAlignment="1">
      <alignment vertical="top"/>
    </xf>
    <xf numFmtId="39" fontId="2" fillId="0" borderId="1" xfId="0" applyNumberFormat="1" applyFont="1" applyFill="1" applyBorder="1" applyProtection="1">
      <protection locked="0"/>
    </xf>
    <xf numFmtId="0" fontId="2" fillId="0" borderId="18" xfId="0" applyNumberFormat="1" applyFont="1" applyBorder="1" applyAlignment="1">
      <alignment vertical="top"/>
    </xf>
    <xf numFmtId="0" fontId="2" fillId="0" borderId="14" xfId="0" applyFont="1" applyBorder="1"/>
    <xf numFmtId="4" fontId="2" fillId="0" borderId="15" xfId="0" applyNumberFormat="1" applyFont="1" applyBorder="1" applyAlignment="1">
      <alignment vertical="top"/>
    </xf>
    <xf numFmtId="4" fontId="2" fillId="3" borderId="34" xfId="0" applyNumberFormat="1" applyFont="1" applyFill="1" applyBorder="1" applyAlignment="1">
      <alignment vertical="top"/>
    </xf>
    <xf numFmtId="0" fontId="3" fillId="0" borderId="2" xfId="0" applyNumberFormat="1" applyFont="1" applyBorder="1" applyAlignment="1">
      <alignment vertical="top"/>
    </xf>
    <xf numFmtId="0" fontId="2" fillId="0" borderId="23" xfId="0" applyFont="1" applyBorder="1"/>
    <xf numFmtId="4" fontId="2" fillId="3" borderId="35" xfId="0" applyNumberFormat="1" applyFont="1" applyFill="1" applyBorder="1"/>
    <xf numFmtId="4" fontId="2" fillId="3" borderId="16" xfId="0" applyNumberFormat="1" applyFont="1" applyFill="1" applyBorder="1"/>
    <xf numFmtId="0" fontId="3" fillId="3" borderId="17" xfId="0" applyNumberFormat="1" applyFont="1" applyFill="1" applyBorder="1" applyAlignment="1">
      <alignment horizontal="center" vertical="top"/>
    </xf>
    <xf numFmtId="4" fontId="3" fillId="4" borderId="28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0" xfId="0" applyNumberFormat="1" applyFont="1" applyBorder="1" applyAlignment="1">
      <alignment horizontal="center" vertical="top"/>
    </xf>
    <xf numFmtId="4" fontId="2" fillId="3" borderId="32" xfId="0" applyNumberFormat="1" applyFont="1" applyFill="1" applyBorder="1" applyAlignment="1">
      <alignment horizontal="right" vertical="top"/>
    </xf>
    <xf numFmtId="4" fontId="2" fillId="0" borderId="1" xfId="0" applyNumberFormat="1" applyFont="1" applyBorder="1" applyAlignment="1"/>
    <xf numFmtId="4" fontId="2" fillId="3" borderId="32" xfId="0" applyNumberFormat="1" applyFont="1" applyFill="1" applyBorder="1" applyAlignment="1">
      <alignment horizontal="right"/>
    </xf>
    <xf numFmtId="4" fontId="2" fillId="3" borderId="33" xfId="0" applyNumberFormat="1" applyFont="1" applyFill="1" applyBorder="1" applyAlignment="1">
      <alignment horizontal="right" vertical="top"/>
    </xf>
    <xf numFmtId="0" fontId="2" fillId="0" borderId="3" xfId="0" applyFont="1" applyBorder="1"/>
    <xf numFmtId="4" fontId="3" fillId="4" borderId="28" xfId="0" applyNumberFormat="1" applyFont="1" applyFill="1" applyBorder="1" applyAlignment="1">
      <alignment horizontal="right" vertical="top"/>
    </xf>
    <xf numFmtId="0" fontId="3" fillId="0" borderId="0" xfId="0" applyNumberFormat="1" applyFont="1" applyBorder="1" applyAlignment="1">
      <alignment vertical="top"/>
    </xf>
    <xf numFmtId="0" fontId="2" fillId="0" borderId="0" xfId="0" applyFont="1" applyBorder="1"/>
    <xf numFmtId="0" fontId="3" fillId="0" borderId="19" xfId="0" applyFont="1" applyBorder="1"/>
    <xf numFmtId="0" fontId="2" fillId="0" borderId="5" xfId="0" applyFont="1" applyBorder="1"/>
    <xf numFmtId="0" fontId="2" fillId="0" borderId="20" xfId="0" applyFont="1" applyBorder="1"/>
    <xf numFmtId="4" fontId="3" fillId="3" borderId="11" xfId="0" applyNumberFormat="1" applyFont="1" applyFill="1" applyBorder="1" applyAlignment="1">
      <alignment vertical="top"/>
    </xf>
    <xf numFmtId="4" fontId="2" fillId="0" borderId="32" xfId="0" applyNumberFormat="1" applyFont="1" applyBorder="1" applyAlignment="1">
      <alignment vertical="top"/>
    </xf>
    <xf numFmtId="0" fontId="3" fillId="0" borderId="21" xfId="0" applyFont="1" applyBorder="1" applyAlignment="1">
      <alignment horizontal="left" indent="2"/>
    </xf>
    <xf numFmtId="0" fontId="2" fillId="0" borderId="22" xfId="0" applyFont="1" applyBorder="1"/>
    <xf numFmtId="0" fontId="3" fillId="0" borderId="21" xfId="0" applyFont="1" applyBorder="1"/>
    <xf numFmtId="0" fontId="3" fillId="0" borderId="32" xfId="0" applyFont="1" applyFill="1" applyBorder="1" applyAlignment="1">
      <alignment horizontal="fill"/>
    </xf>
    <xf numFmtId="4" fontId="3" fillId="3" borderId="32" xfId="0" applyNumberFormat="1" applyFont="1" applyFill="1" applyBorder="1" applyAlignment="1"/>
    <xf numFmtId="4" fontId="3" fillId="3" borderId="33" xfId="0" applyNumberFormat="1" applyFont="1" applyFill="1" applyBorder="1" applyAlignment="1"/>
    <xf numFmtId="0" fontId="3" fillId="0" borderId="0" xfId="0" applyNumberFormat="1" applyFont="1" applyAlignment="1">
      <alignment vertical="top"/>
    </xf>
    <xf numFmtId="0" fontId="2" fillId="0" borderId="0" xfId="0" applyFont="1"/>
    <xf numFmtId="0" fontId="2" fillId="0" borderId="0" xfId="0" applyNumberFormat="1" applyFont="1" applyAlignment="1">
      <alignment vertical="top"/>
    </xf>
    <xf numFmtId="0" fontId="9" fillId="0" borderId="0" xfId="1" applyNumberFormat="1" applyFont="1" applyAlignment="1" applyProtection="1">
      <alignment vertical="top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wrapText="1" indent="1"/>
    </xf>
    <xf numFmtId="4" fontId="3" fillId="0" borderId="0" xfId="0" applyNumberFormat="1" applyFont="1" applyFill="1" applyBorder="1" applyAlignment="1"/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indent="3"/>
    </xf>
    <xf numFmtId="0" fontId="3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right" vertical="top"/>
    </xf>
    <xf numFmtId="0" fontId="11" fillId="0" borderId="0" xfId="0" applyNumberFormat="1" applyFont="1" applyAlignment="1">
      <alignment vertical="top"/>
    </xf>
    <xf numFmtId="0" fontId="2" fillId="0" borderId="23" xfId="0" applyNumberFormat="1" applyFont="1" applyBorder="1" applyAlignment="1">
      <alignment vertical="top"/>
    </xf>
    <xf numFmtId="0" fontId="2" fillId="0" borderId="17" xfId="0" applyNumberFormat="1" applyFont="1" applyBorder="1" applyAlignment="1">
      <alignment horizontal="center" vertical="top"/>
    </xf>
    <xf numFmtId="14" fontId="2" fillId="0" borderId="24" xfId="0" applyNumberFormat="1" applyFont="1" applyBorder="1" applyAlignment="1">
      <alignment vertical="top"/>
    </xf>
    <xf numFmtId="7" fontId="2" fillId="0" borderId="25" xfId="0" applyNumberFormat="1" applyFont="1" applyBorder="1" applyAlignment="1">
      <alignment vertical="top" wrapText="1"/>
    </xf>
    <xf numFmtId="14" fontId="2" fillId="0" borderId="26" xfId="0" applyNumberFormat="1" applyFont="1" applyBorder="1" applyAlignment="1">
      <alignment vertical="top"/>
    </xf>
    <xf numFmtId="7" fontId="2" fillId="0" borderId="27" xfId="0" applyNumberFormat="1" applyFont="1" applyBorder="1" applyAlignment="1">
      <alignment vertical="top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7" fontId="2" fillId="0" borderId="1" xfId="0" applyNumberFormat="1" applyFont="1" applyBorder="1" applyAlignment="1">
      <alignment horizontal="right"/>
    </xf>
    <xf numFmtId="0" fontId="10" fillId="0" borderId="0" xfId="0" applyFont="1"/>
    <xf numFmtId="0" fontId="2" fillId="0" borderId="28" xfId="0" applyNumberFormat="1" applyFont="1" applyBorder="1" applyAlignment="1">
      <alignment vertical="top"/>
    </xf>
    <xf numFmtId="0" fontId="2" fillId="0" borderId="3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right" vertical="top"/>
    </xf>
    <xf numFmtId="14" fontId="2" fillId="0" borderId="23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164" fontId="2" fillId="0" borderId="29" xfId="0" applyNumberFormat="1" applyFont="1" applyBorder="1" applyAlignment="1">
      <alignment horizontal="center" vertical="top"/>
    </xf>
    <xf numFmtId="0" fontId="2" fillId="0" borderId="31" xfId="0" applyFont="1" applyBorder="1"/>
    <xf numFmtId="164" fontId="2" fillId="0" borderId="30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 vertical="top"/>
    </xf>
    <xf numFmtId="0" fontId="2" fillId="0" borderId="4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11" fillId="0" borderId="39" xfId="0" applyNumberFormat="1" applyFont="1" applyBorder="1" applyAlignment="1">
      <alignment horizontal="left" vertical="top"/>
    </xf>
    <xf numFmtId="4" fontId="2" fillId="0" borderId="45" xfId="0" applyNumberFormat="1" applyFont="1" applyBorder="1" applyAlignment="1">
      <alignment horizontal="center" vertical="top"/>
    </xf>
    <xf numFmtId="4" fontId="2" fillId="0" borderId="46" xfId="0" applyNumberFormat="1" applyFont="1" applyBorder="1" applyAlignment="1">
      <alignment horizontal="center" vertical="top"/>
    </xf>
    <xf numFmtId="4" fontId="2" fillId="0" borderId="47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10" fillId="0" borderId="19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41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35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22" xfId="0" applyFont="1" applyBorder="1" applyAlignment="1">
      <alignment horizontal="left" wrapText="1" indent="1"/>
    </xf>
    <xf numFmtId="0" fontId="3" fillId="0" borderId="21" xfId="0" applyFont="1" applyBorder="1" applyAlignment="1">
      <alignment horizontal="left" wrapText="1" indent="2"/>
    </xf>
    <xf numFmtId="0" fontId="3" fillId="0" borderId="0" xfId="0" applyFont="1" applyBorder="1" applyAlignment="1">
      <alignment horizontal="left" wrapText="1" indent="2"/>
    </xf>
    <xf numFmtId="0" fontId="3" fillId="0" borderId="22" xfId="0" applyFont="1" applyBorder="1" applyAlignment="1">
      <alignment horizontal="left" wrapText="1" indent="2"/>
    </xf>
    <xf numFmtId="0" fontId="2" fillId="0" borderId="2" xfId="0" applyNumberFormat="1" applyFont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3" xfId="0" applyNumberFormat="1" applyFont="1" applyFill="1" applyBorder="1" applyAlignment="1">
      <alignment horizontal="right" vertical="top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top"/>
    </xf>
    <xf numFmtId="0" fontId="2" fillId="0" borderId="38" xfId="0" applyFont="1" applyBorder="1" applyAlignment="1">
      <alignment horizontal="left" wrapText="1" indent="1"/>
    </xf>
    <xf numFmtId="0" fontId="2" fillId="0" borderId="39" xfId="0" applyFont="1" applyBorder="1" applyAlignment="1">
      <alignment horizontal="left" wrapText="1" indent="1"/>
    </xf>
    <xf numFmtId="0" fontId="2" fillId="0" borderId="40" xfId="0" applyFont="1" applyBorder="1" applyAlignment="1">
      <alignment horizontal="left" wrapText="1" indent="1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0" fontId="2" fillId="0" borderId="42" xfId="0" applyNumberFormat="1" applyFont="1" applyFill="1" applyBorder="1" applyAlignment="1">
      <alignment horizontal="left" vertical="top" wrapText="1"/>
    </xf>
    <xf numFmtId="0" fontId="2" fillId="0" borderId="43" xfId="0" applyNumberFormat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66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36</xdr:row>
      <xdr:rowOff>190500</xdr:rowOff>
    </xdr:from>
    <xdr:to>
      <xdr:col>5</xdr:col>
      <xdr:colOff>133350</xdr:colOff>
      <xdr:row>43</xdr:row>
      <xdr:rowOff>85725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4300" y="7000875"/>
          <a:ext cx="3867150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Geneva"/>
            </a:rPr>
            <a:t>Have You:</a:t>
          </a:r>
          <a:endParaRPr lang="en-US" sz="10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-- attached original receipts for all expenses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-- explained all entertainment expenses and business meals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-- attached your copy of the Advance Processing Form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-- attached a check if payment is due to the university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-- attached this summary report to a Disbursement Request Form to provide coding for any expenses paid directly by you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Genev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@pugetsoun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showGridLines="0" tabSelected="1" zoomScaleNormal="75" workbookViewId="0">
      <selection activeCell="L2" sqref="L2"/>
    </sheetView>
  </sheetViews>
  <sheetFormatPr defaultColWidth="11.42578125" defaultRowHeight="12.75"/>
  <cols>
    <col min="1" max="1" width="7.7109375" style="56" customWidth="1"/>
    <col min="2" max="2" width="17.42578125" style="56" customWidth="1"/>
    <col min="3" max="6" width="10.85546875" style="56" customWidth="1"/>
    <col min="7" max="7" width="10.5703125" style="56" customWidth="1"/>
    <col min="8" max="8" width="11" style="56" customWidth="1"/>
    <col min="9" max="9" width="10.85546875" style="56" customWidth="1"/>
    <col min="10" max="10" width="11.7109375" style="56" customWidth="1"/>
    <col min="11" max="11" width="12.85546875" style="56" customWidth="1"/>
    <col min="12" max="12" width="15.7109375" style="56" customWidth="1"/>
    <col min="13" max="16384" width="11.42578125" style="56"/>
  </cols>
  <sheetData>
    <row r="1" spans="1:12" ht="12.95" customHeight="1">
      <c r="A1" s="55" t="s">
        <v>0</v>
      </c>
      <c r="C1" s="92" t="s">
        <v>55</v>
      </c>
      <c r="D1" s="92"/>
      <c r="E1" s="92"/>
      <c r="F1" s="92"/>
      <c r="G1" s="92"/>
      <c r="H1" s="92"/>
      <c r="I1" s="92"/>
      <c r="J1" s="92"/>
      <c r="K1" s="92"/>
      <c r="L1" s="57"/>
    </row>
    <row r="2" spans="1:12" ht="12.95" customHeight="1">
      <c r="A2" s="55" t="s">
        <v>1</v>
      </c>
      <c r="C2" s="91"/>
      <c r="D2" s="91"/>
      <c r="E2" s="91"/>
      <c r="F2" s="91"/>
      <c r="G2" s="91"/>
      <c r="H2" s="91"/>
      <c r="I2" s="91"/>
      <c r="J2" s="91"/>
      <c r="K2" s="91"/>
    </row>
    <row r="3" spans="1:12" ht="12.95" customHeight="1">
      <c r="A3" s="58" t="s">
        <v>58</v>
      </c>
    </row>
    <row r="4" spans="1:12" ht="12.95" customHeight="1">
      <c r="A4" s="55" t="s">
        <v>57</v>
      </c>
    </row>
    <row r="5" spans="1:12" ht="17.45" customHeight="1">
      <c r="A5" s="59" t="s">
        <v>48</v>
      </c>
      <c r="B5" s="60"/>
      <c r="C5" s="61" t="s">
        <v>41</v>
      </c>
      <c r="D5" s="62"/>
    </row>
    <row r="6" spans="1:12" ht="15" customHeight="1">
      <c r="A6" s="107" t="s">
        <v>54</v>
      </c>
      <c r="B6" s="108"/>
      <c r="C6" s="108"/>
      <c r="D6" s="108"/>
      <c r="E6" s="108"/>
      <c r="F6" s="108"/>
      <c r="G6" s="108"/>
      <c r="H6" s="108"/>
      <c r="I6" s="108"/>
      <c r="J6" s="108"/>
      <c r="K6" s="109"/>
      <c r="L6" s="63"/>
    </row>
    <row r="7" spans="1:12" ht="22.9" customHeigh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2"/>
      <c r="L7" s="43"/>
    </row>
    <row r="8" spans="1:12" ht="12.95" customHeight="1">
      <c r="A8" s="128" t="s">
        <v>42</v>
      </c>
      <c r="B8" s="129"/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2" t="s">
        <v>52</v>
      </c>
      <c r="L8" s="3"/>
    </row>
    <row r="9" spans="1:12" ht="12.95" customHeight="1">
      <c r="A9" s="139" t="s">
        <v>43</v>
      </c>
      <c r="B9" s="140"/>
      <c r="C9" s="4"/>
      <c r="D9" s="5"/>
      <c r="E9" s="5"/>
      <c r="F9" s="5"/>
      <c r="G9" s="4"/>
      <c r="H9" s="5"/>
      <c r="I9" s="5"/>
      <c r="J9" s="6"/>
      <c r="K9" s="7"/>
      <c r="L9" s="8"/>
    </row>
    <row r="10" spans="1:12" ht="27" customHeight="1">
      <c r="A10" s="141" t="s">
        <v>67</v>
      </c>
      <c r="B10" s="142"/>
      <c r="C10" s="9"/>
      <c r="D10" s="9"/>
      <c r="E10" s="9"/>
      <c r="F10" s="9"/>
      <c r="G10" s="9"/>
      <c r="H10" s="9"/>
      <c r="I10" s="9"/>
      <c r="J10" s="10">
        <f>SUM(C10:I10)</f>
        <v>0</v>
      </c>
      <c r="K10" s="11">
        <f>ROUND(SUM(J10*0.725),2)</f>
        <v>0</v>
      </c>
      <c r="L10" s="12"/>
    </row>
    <row r="11" spans="1:12" s="64" customFormat="1" ht="26.25" customHeight="1">
      <c r="A11" s="117" t="s">
        <v>59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9"/>
      <c r="L11" s="13"/>
    </row>
    <row r="12" spans="1:12" ht="12.95" customHeight="1">
      <c r="A12" s="14" t="s">
        <v>11</v>
      </c>
      <c r="B12" s="15"/>
      <c r="C12" s="16"/>
      <c r="D12" s="16"/>
      <c r="E12" s="16"/>
      <c r="F12" s="16"/>
      <c r="G12" s="16"/>
      <c r="H12" s="16"/>
      <c r="I12" s="16"/>
      <c r="J12" s="99"/>
      <c r="K12" s="17">
        <v>0</v>
      </c>
      <c r="L12" s="12"/>
    </row>
    <row r="13" spans="1:12" ht="12.95" customHeight="1">
      <c r="A13" s="18" t="s">
        <v>12</v>
      </c>
      <c r="B13" s="19"/>
      <c r="C13" s="20"/>
      <c r="D13" s="20"/>
      <c r="E13" s="20"/>
      <c r="F13" s="20"/>
      <c r="G13" s="20"/>
      <c r="H13" s="20"/>
      <c r="I13" s="20"/>
      <c r="J13" s="100"/>
      <c r="K13" s="21">
        <f t="shared" ref="K13:K22" si="0">SUM(C13:I13)</f>
        <v>0</v>
      </c>
      <c r="L13" s="12"/>
    </row>
    <row r="14" spans="1:12" ht="12.95" customHeight="1">
      <c r="A14" s="18" t="s">
        <v>13</v>
      </c>
      <c r="B14" s="19"/>
      <c r="C14" s="20"/>
      <c r="D14" s="20"/>
      <c r="E14" s="20"/>
      <c r="F14" s="20"/>
      <c r="G14" s="20"/>
      <c r="H14" s="20"/>
      <c r="I14" s="20"/>
      <c r="J14" s="100"/>
      <c r="K14" s="21">
        <f t="shared" si="0"/>
        <v>0</v>
      </c>
      <c r="L14" s="12"/>
    </row>
    <row r="15" spans="1:12" ht="12.95" customHeight="1">
      <c r="A15" s="18" t="s">
        <v>14</v>
      </c>
      <c r="B15" s="19"/>
      <c r="C15" s="20"/>
      <c r="D15" s="20"/>
      <c r="E15" s="20"/>
      <c r="F15" s="20"/>
      <c r="G15" s="20"/>
      <c r="H15" s="20"/>
      <c r="I15" s="20"/>
      <c r="J15" s="100"/>
      <c r="K15" s="21">
        <f t="shared" si="0"/>
        <v>0</v>
      </c>
      <c r="L15" s="12"/>
    </row>
    <row r="16" spans="1:12" ht="12.95" customHeight="1">
      <c r="A16" s="18" t="s">
        <v>15</v>
      </c>
      <c r="B16" s="19"/>
      <c r="C16" s="20"/>
      <c r="D16" s="20"/>
      <c r="E16" s="20"/>
      <c r="F16" s="20"/>
      <c r="G16" s="20"/>
      <c r="H16" s="20"/>
      <c r="I16" s="20"/>
      <c r="J16" s="100"/>
      <c r="K16" s="21">
        <f t="shared" si="0"/>
        <v>0</v>
      </c>
      <c r="L16" s="12"/>
    </row>
    <row r="17" spans="1:12" ht="12.95" customHeight="1">
      <c r="A17" s="18" t="s">
        <v>16</v>
      </c>
      <c r="B17" s="19"/>
      <c r="C17" s="20"/>
      <c r="D17" s="20"/>
      <c r="E17" s="20"/>
      <c r="F17" s="20"/>
      <c r="G17" s="20"/>
      <c r="H17" s="20"/>
      <c r="I17" s="20"/>
      <c r="J17" s="100"/>
      <c r="K17" s="21">
        <f t="shared" si="0"/>
        <v>0</v>
      </c>
      <c r="L17" s="12"/>
    </row>
    <row r="18" spans="1:12" ht="12.95" customHeight="1">
      <c r="A18" s="18" t="s">
        <v>17</v>
      </c>
      <c r="B18" s="19"/>
      <c r="C18" s="20"/>
      <c r="D18" s="20"/>
      <c r="E18" s="20"/>
      <c r="F18" s="20"/>
      <c r="G18" s="20"/>
      <c r="H18" s="20"/>
      <c r="I18" s="20"/>
      <c r="J18" s="100"/>
      <c r="K18" s="21">
        <f t="shared" si="0"/>
        <v>0</v>
      </c>
      <c r="L18" s="12"/>
    </row>
    <row r="19" spans="1:12" ht="12.95" customHeight="1">
      <c r="A19" s="18" t="s">
        <v>18</v>
      </c>
      <c r="B19" s="19"/>
      <c r="C19" s="20"/>
      <c r="D19" s="20"/>
      <c r="E19" s="20"/>
      <c r="F19" s="20"/>
      <c r="G19" s="20"/>
      <c r="H19" s="20"/>
      <c r="I19" s="20"/>
      <c r="J19" s="100"/>
      <c r="K19" s="21">
        <f t="shared" si="0"/>
        <v>0</v>
      </c>
      <c r="L19" s="12"/>
    </row>
    <row r="20" spans="1:12" ht="12.95" customHeight="1">
      <c r="A20" s="18" t="s">
        <v>19</v>
      </c>
      <c r="B20" s="19"/>
      <c r="C20" s="20"/>
      <c r="D20" s="20"/>
      <c r="E20" s="20"/>
      <c r="F20" s="20"/>
      <c r="G20" s="22"/>
      <c r="H20" s="20"/>
      <c r="I20" s="20"/>
      <c r="J20" s="100"/>
      <c r="K20" s="21">
        <f t="shared" si="0"/>
        <v>0</v>
      </c>
      <c r="L20" s="12"/>
    </row>
    <row r="21" spans="1:12" ht="12.95" customHeight="1">
      <c r="A21" s="18" t="s">
        <v>20</v>
      </c>
      <c r="B21" s="19"/>
      <c r="C21" s="20"/>
      <c r="D21" s="20"/>
      <c r="E21" s="20"/>
      <c r="F21" s="20"/>
      <c r="G21" s="20"/>
      <c r="H21" s="20"/>
      <c r="I21" s="20"/>
      <c r="J21" s="100"/>
      <c r="K21" s="21">
        <f t="shared" si="0"/>
        <v>0</v>
      </c>
      <c r="L21" s="12"/>
    </row>
    <row r="22" spans="1:12" ht="12.95" customHeight="1">
      <c r="A22" s="23" t="s">
        <v>21</v>
      </c>
      <c r="B22" s="24"/>
      <c r="C22" s="25"/>
      <c r="D22" s="25"/>
      <c r="E22" s="25"/>
      <c r="F22" s="25"/>
      <c r="G22" s="25"/>
      <c r="H22" s="25"/>
      <c r="I22" s="25"/>
      <c r="J22" s="101"/>
      <c r="K22" s="26">
        <f t="shared" si="0"/>
        <v>0</v>
      </c>
      <c r="L22" s="12"/>
    </row>
    <row r="23" spans="1:12" ht="12.95" customHeight="1">
      <c r="A23" s="27" t="s">
        <v>46</v>
      </c>
      <c r="B23" s="28"/>
      <c r="C23" s="29">
        <f t="shared" ref="C23:I23" si="1">SUM(C12:C22)</f>
        <v>0</v>
      </c>
      <c r="D23" s="30">
        <f t="shared" si="1"/>
        <v>0</v>
      </c>
      <c r="E23" s="30">
        <f t="shared" si="1"/>
        <v>0</v>
      </c>
      <c r="F23" s="30">
        <f t="shared" si="1"/>
        <v>0</v>
      </c>
      <c r="G23" s="30">
        <f t="shared" si="1"/>
        <v>0</v>
      </c>
      <c r="H23" s="30">
        <f t="shared" si="1"/>
        <v>0</v>
      </c>
      <c r="I23" s="30">
        <f t="shared" si="1"/>
        <v>0</v>
      </c>
      <c r="J23" s="31" t="s">
        <v>22</v>
      </c>
      <c r="K23" s="32">
        <f>SUM(K10:K22)</f>
        <v>0</v>
      </c>
      <c r="L23" s="33"/>
    </row>
    <row r="24" spans="1:12" ht="23.45" customHeight="1">
      <c r="A24" s="120" t="s">
        <v>60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9"/>
      <c r="L24" s="13"/>
    </row>
    <row r="25" spans="1:12" ht="12.95" customHeight="1">
      <c r="A25" s="14" t="s">
        <v>23</v>
      </c>
      <c r="B25" s="15"/>
      <c r="C25" s="16"/>
      <c r="D25" s="16"/>
      <c r="E25" s="16"/>
      <c r="F25" s="16"/>
      <c r="G25" s="16"/>
      <c r="H25" s="16"/>
      <c r="I25" s="16"/>
      <c r="J25" s="99"/>
      <c r="K25" s="34">
        <f>SUM(C25:I25)</f>
        <v>0</v>
      </c>
      <c r="L25" s="35"/>
    </row>
    <row r="26" spans="1:12" ht="12.95" customHeight="1">
      <c r="A26" s="18" t="s">
        <v>24</v>
      </c>
      <c r="B26" s="19"/>
      <c r="C26" s="20"/>
      <c r="D26" s="20"/>
      <c r="E26" s="20"/>
      <c r="F26" s="20"/>
      <c r="G26" s="20"/>
      <c r="H26" s="20"/>
      <c r="I26" s="20"/>
      <c r="J26" s="100"/>
      <c r="K26" s="36">
        <f t="shared" ref="K26:K34" si="2">SUM(C26:I26)</f>
        <v>0</v>
      </c>
      <c r="L26" s="35" t="s">
        <v>10</v>
      </c>
    </row>
    <row r="27" spans="1:12" ht="12.95" customHeight="1">
      <c r="A27" s="18" t="s">
        <v>25</v>
      </c>
      <c r="B27" s="19"/>
      <c r="C27" s="20"/>
      <c r="D27" s="20"/>
      <c r="E27" s="20"/>
      <c r="F27" s="20"/>
      <c r="G27" s="20"/>
      <c r="H27" s="20"/>
      <c r="I27" s="20"/>
      <c r="J27" s="100"/>
      <c r="K27" s="36">
        <f t="shared" si="2"/>
        <v>0</v>
      </c>
      <c r="L27" s="35"/>
    </row>
    <row r="28" spans="1:12" ht="12.95" customHeight="1">
      <c r="A28" s="18" t="s">
        <v>26</v>
      </c>
      <c r="B28" s="19"/>
      <c r="C28" s="20"/>
      <c r="D28" s="20"/>
      <c r="E28" s="20"/>
      <c r="F28" s="20"/>
      <c r="G28" s="20"/>
      <c r="H28" s="20"/>
      <c r="I28" s="20"/>
      <c r="J28" s="100"/>
      <c r="K28" s="36">
        <f t="shared" si="2"/>
        <v>0</v>
      </c>
      <c r="L28" s="35"/>
    </row>
    <row r="29" spans="1:12" ht="12.95" customHeight="1">
      <c r="A29" s="18" t="s">
        <v>27</v>
      </c>
      <c r="B29" s="19"/>
      <c r="C29" s="20"/>
      <c r="D29" s="20"/>
      <c r="E29" s="20"/>
      <c r="F29" s="20"/>
      <c r="G29" s="20"/>
      <c r="H29" s="20"/>
      <c r="I29" s="20"/>
      <c r="J29" s="100"/>
      <c r="K29" s="36">
        <v>0</v>
      </c>
      <c r="L29" s="35"/>
    </row>
    <row r="30" spans="1:12" ht="12.95" customHeight="1">
      <c r="A30" s="18" t="s">
        <v>28</v>
      </c>
      <c r="B30" s="19"/>
      <c r="C30" s="20"/>
      <c r="D30" s="20"/>
      <c r="E30" s="20"/>
      <c r="F30" s="20"/>
      <c r="G30" s="20"/>
      <c r="H30" s="20"/>
      <c r="I30" s="20"/>
      <c r="J30" s="100"/>
      <c r="K30" s="36">
        <f t="shared" si="2"/>
        <v>0</v>
      </c>
      <c r="L30" s="35"/>
    </row>
    <row r="31" spans="1:12" ht="12.95" customHeight="1">
      <c r="A31" s="18" t="s">
        <v>18</v>
      </c>
      <c r="B31" s="19"/>
      <c r="C31" s="20"/>
      <c r="D31" s="20"/>
      <c r="E31" s="20"/>
      <c r="F31" s="20"/>
      <c r="G31" s="20"/>
      <c r="H31" s="20"/>
      <c r="I31" s="20"/>
      <c r="J31" s="100"/>
      <c r="K31" s="36">
        <f t="shared" si="2"/>
        <v>0</v>
      </c>
      <c r="L31" s="35"/>
    </row>
    <row r="32" spans="1:12" ht="24.6" customHeight="1">
      <c r="A32" s="102" t="s">
        <v>61</v>
      </c>
      <c r="B32" s="103"/>
      <c r="C32" s="37"/>
      <c r="D32" s="37"/>
      <c r="E32" s="37"/>
      <c r="F32" s="37"/>
      <c r="G32" s="37"/>
      <c r="H32" s="37"/>
      <c r="I32" s="37"/>
      <c r="J32" s="100"/>
      <c r="K32" s="38">
        <f t="shared" si="2"/>
        <v>0</v>
      </c>
      <c r="L32" s="35"/>
    </row>
    <row r="33" spans="1:12" ht="24.6" customHeight="1">
      <c r="A33" s="102" t="s">
        <v>62</v>
      </c>
      <c r="B33" s="103"/>
      <c r="C33" s="37"/>
      <c r="D33" s="37"/>
      <c r="E33" s="37"/>
      <c r="F33" s="37"/>
      <c r="G33" s="37"/>
      <c r="H33" s="37"/>
      <c r="I33" s="37"/>
      <c r="J33" s="100"/>
      <c r="K33" s="38">
        <f t="shared" si="2"/>
        <v>0</v>
      </c>
      <c r="L33" s="35"/>
    </row>
    <row r="34" spans="1:12" ht="12.95" customHeight="1">
      <c r="A34" s="23" t="s">
        <v>63</v>
      </c>
      <c r="B34" s="24"/>
      <c r="C34" s="25"/>
      <c r="D34" s="25"/>
      <c r="E34" s="25"/>
      <c r="F34" s="25"/>
      <c r="G34" s="25"/>
      <c r="H34" s="25"/>
      <c r="I34" s="25"/>
      <c r="J34" s="101"/>
      <c r="K34" s="39">
        <f t="shared" si="2"/>
        <v>0</v>
      </c>
      <c r="L34" s="35"/>
    </row>
    <row r="35" spans="1:12" ht="12.95" customHeight="1">
      <c r="A35" s="27" t="s">
        <v>47</v>
      </c>
      <c r="B35" s="40"/>
      <c r="C35" s="30">
        <f t="shared" ref="C35:I35" si="3">SUM(C25:C34)</f>
        <v>0</v>
      </c>
      <c r="D35" s="30">
        <f t="shared" si="3"/>
        <v>0</v>
      </c>
      <c r="E35" s="30">
        <f t="shared" si="3"/>
        <v>0</v>
      </c>
      <c r="F35" s="30">
        <f t="shared" si="3"/>
        <v>0</v>
      </c>
      <c r="G35" s="30">
        <f t="shared" si="3"/>
        <v>0</v>
      </c>
      <c r="H35" s="30">
        <f t="shared" si="3"/>
        <v>0</v>
      </c>
      <c r="I35" s="30">
        <f t="shared" si="3"/>
        <v>0</v>
      </c>
      <c r="J35" s="31" t="s">
        <v>44</v>
      </c>
      <c r="K35" s="41">
        <f>SUM(K25:K34)</f>
        <v>0</v>
      </c>
      <c r="L35" s="35" t="s">
        <v>10</v>
      </c>
    </row>
    <row r="36" spans="1:12" ht="12.95" customHeight="1">
      <c r="A36" s="42"/>
      <c r="B36" s="43"/>
      <c r="C36" s="43"/>
      <c r="D36" s="43"/>
      <c r="E36" s="43"/>
      <c r="F36" s="43"/>
      <c r="G36" s="44" t="s">
        <v>45</v>
      </c>
      <c r="H36" s="45"/>
      <c r="I36" s="45"/>
      <c r="J36" s="46"/>
      <c r="K36" s="47">
        <f>K23+K35</f>
        <v>0</v>
      </c>
      <c r="L36" s="113"/>
    </row>
    <row r="37" spans="1:12" ht="26.25" customHeight="1">
      <c r="A37" s="42" t="s">
        <v>49</v>
      </c>
      <c r="B37" s="43"/>
      <c r="C37" s="43"/>
      <c r="D37" s="43"/>
      <c r="E37" s="43"/>
      <c r="F37" s="43"/>
      <c r="G37" s="124" t="s">
        <v>64</v>
      </c>
      <c r="H37" s="125"/>
      <c r="I37" s="125"/>
      <c r="J37" s="126"/>
      <c r="K37" s="48">
        <v>0</v>
      </c>
      <c r="L37" s="113"/>
    </row>
    <row r="38" spans="1:12" ht="12" customHeight="1">
      <c r="A38" s="42"/>
      <c r="B38" s="43"/>
      <c r="C38" s="43"/>
      <c r="D38" s="43"/>
      <c r="E38" s="43"/>
      <c r="F38" s="43"/>
      <c r="G38" s="49" t="s">
        <v>65</v>
      </c>
      <c r="H38" s="43"/>
      <c r="I38" s="43"/>
      <c r="J38" s="50"/>
      <c r="K38" s="48">
        <f>K35</f>
        <v>0</v>
      </c>
      <c r="L38" s="113"/>
    </row>
    <row r="39" spans="1:12" ht="12.6" customHeight="1">
      <c r="A39" s="42"/>
      <c r="B39" s="43"/>
      <c r="C39" s="43"/>
      <c r="D39" s="43"/>
      <c r="E39" s="43"/>
      <c r="F39" s="43"/>
      <c r="G39" s="51" t="s">
        <v>29</v>
      </c>
      <c r="H39" s="43"/>
      <c r="I39" s="43"/>
      <c r="J39" s="50"/>
      <c r="K39" s="52" t="s">
        <v>53</v>
      </c>
      <c r="L39" s="113"/>
    </row>
    <row r="40" spans="1:12" ht="12" customHeight="1">
      <c r="A40" s="42"/>
      <c r="B40" s="43"/>
      <c r="C40" s="43"/>
      <c r="D40" s="43"/>
      <c r="E40" s="43"/>
      <c r="F40" s="43"/>
      <c r="G40" s="121" t="s">
        <v>56</v>
      </c>
      <c r="H40" s="122"/>
      <c r="I40" s="122"/>
      <c r="J40" s="123"/>
      <c r="K40" s="53">
        <f>IF((K36-K37-K38)&gt;0,(K36-K37-K38),0)</f>
        <v>0</v>
      </c>
      <c r="L40" s="113"/>
    </row>
    <row r="41" spans="1:12" ht="25.9" customHeight="1">
      <c r="A41" s="42"/>
      <c r="B41" s="43"/>
      <c r="C41" s="43"/>
      <c r="D41" s="43"/>
      <c r="E41" s="43"/>
      <c r="F41" s="43"/>
      <c r="G41" s="136" t="s">
        <v>66</v>
      </c>
      <c r="H41" s="137"/>
      <c r="I41" s="137"/>
      <c r="J41" s="138"/>
      <c r="K41" s="54">
        <f>IF((K36-K37-K38)&lt;0,-1*(K36-K37-K38),0)</f>
        <v>0</v>
      </c>
      <c r="L41" s="113"/>
    </row>
    <row r="42" spans="1:12" ht="9" customHeight="1">
      <c r="A42" s="55"/>
      <c r="G42" s="65"/>
      <c r="H42" s="65"/>
      <c r="I42" s="65"/>
      <c r="J42" s="65"/>
      <c r="K42" s="66"/>
      <c r="L42" s="67"/>
    </row>
    <row r="43" spans="1:12" ht="12.95" customHeight="1">
      <c r="H43" s="68"/>
      <c r="I43" s="43"/>
      <c r="J43" s="43"/>
      <c r="L43" s="69" t="s">
        <v>50</v>
      </c>
    </row>
    <row r="44" spans="1:12" ht="12.95" customHeight="1">
      <c r="A44" s="55"/>
      <c r="H44" s="68"/>
      <c r="I44" s="43"/>
      <c r="J44" s="43"/>
      <c r="L44" s="70"/>
    </row>
    <row r="45" spans="1:12" ht="18" customHeight="1">
      <c r="A45" s="71" t="s">
        <v>30</v>
      </c>
      <c r="L45" s="70"/>
    </row>
    <row r="46" spans="1:12" ht="12.95" customHeight="1">
      <c r="A46" s="72" t="s">
        <v>31</v>
      </c>
      <c r="B46" s="114" t="s">
        <v>32</v>
      </c>
      <c r="C46" s="135"/>
      <c r="D46" s="127" t="s">
        <v>33</v>
      </c>
      <c r="E46" s="116"/>
      <c r="F46" s="114" t="s">
        <v>34</v>
      </c>
      <c r="G46" s="115"/>
      <c r="H46" s="116"/>
      <c r="I46" s="114" t="s">
        <v>35</v>
      </c>
      <c r="J46" s="115"/>
      <c r="K46" s="116"/>
      <c r="L46" s="73" t="s">
        <v>36</v>
      </c>
    </row>
    <row r="47" spans="1:12" ht="15" customHeight="1">
      <c r="A47" s="74"/>
      <c r="B47" s="134"/>
      <c r="C47" s="134"/>
      <c r="D47" s="133"/>
      <c r="E47" s="133"/>
      <c r="F47" s="133"/>
      <c r="G47" s="133"/>
      <c r="H47" s="133"/>
      <c r="I47" s="134"/>
      <c r="J47" s="134"/>
      <c r="K47" s="134"/>
      <c r="L47" s="75"/>
    </row>
    <row r="48" spans="1:12" ht="15" customHeight="1">
      <c r="A48" s="76"/>
      <c r="B48" s="106"/>
      <c r="C48" s="106"/>
      <c r="D48" s="105"/>
      <c r="E48" s="105"/>
      <c r="F48" s="105"/>
      <c r="G48" s="105"/>
      <c r="H48" s="105"/>
      <c r="I48" s="106"/>
      <c r="J48" s="106"/>
      <c r="K48" s="106"/>
      <c r="L48" s="77"/>
    </row>
    <row r="49" spans="1:12" ht="15" customHeight="1">
      <c r="A49" s="76"/>
      <c r="B49" s="106"/>
      <c r="C49" s="106"/>
      <c r="D49" s="105"/>
      <c r="E49" s="105"/>
      <c r="F49" s="105"/>
      <c r="G49" s="105"/>
      <c r="H49" s="105"/>
      <c r="I49" s="106"/>
      <c r="J49" s="106"/>
      <c r="K49" s="106"/>
      <c r="L49" s="77"/>
    </row>
    <row r="50" spans="1:12" ht="15" customHeight="1">
      <c r="A50" s="76"/>
      <c r="B50" s="106"/>
      <c r="C50" s="106"/>
      <c r="D50" s="105"/>
      <c r="E50" s="105"/>
      <c r="F50" s="105"/>
      <c r="G50" s="105"/>
      <c r="H50" s="105"/>
      <c r="I50" s="106"/>
      <c r="J50" s="106"/>
      <c r="K50" s="106"/>
      <c r="L50" s="77"/>
    </row>
    <row r="51" spans="1:12" ht="15" customHeight="1">
      <c r="A51" s="76"/>
      <c r="B51" s="106"/>
      <c r="C51" s="106"/>
      <c r="D51" s="105"/>
      <c r="E51" s="105"/>
      <c r="F51" s="105"/>
      <c r="G51" s="105"/>
      <c r="H51" s="105"/>
      <c r="I51" s="106"/>
      <c r="J51" s="106"/>
      <c r="K51" s="106"/>
      <c r="L51" s="77"/>
    </row>
    <row r="52" spans="1:12" ht="15" customHeight="1">
      <c r="A52" s="76"/>
      <c r="B52" s="106"/>
      <c r="C52" s="106"/>
      <c r="D52" s="105"/>
      <c r="E52" s="105"/>
      <c r="F52" s="105"/>
      <c r="G52" s="105"/>
      <c r="H52" s="105"/>
      <c r="I52" s="106"/>
      <c r="J52" s="106"/>
      <c r="K52" s="106"/>
      <c r="L52" s="77"/>
    </row>
    <row r="53" spans="1:12" ht="15" customHeight="1">
      <c r="A53" s="76"/>
      <c r="B53" s="106"/>
      <c r="C53" s="106"/>
      <c r="D53" s="105"/>
      <c r="E53" s="105"/>
      <c r="F53" s="105"/>
      <c r="G53" s="105"/>
      <c r="H53" s="105"/>
      <c r="I53" s="106"/>
      <c r="J53" s="106"/>
      <c r="K53" s="106"/>
      <c r="L53" s="77"/>
    </row>
    <row r="54" spans="1:12" ht="15" customHeight="1">
      <c r="A54" s="76"/>
      <c r="B54" s="106"/>
      <c r="C54" s="106"/>
      <c r="D54" s="105"/>
      <c r="E54" s="105"/>
      <c r="F54" s="105"/>
      <c r="G54" s="105"/>
      <c r="H54" s="105"/>
      <c r="I54" s="106"/>
      <c r="J54" s="106"/>
      <c r="K54" s="106"/>
      <c r="L54" s="77"/>
    </row>
    <row r="55" spans="1:12" ht="15" customHeight="1">
      <c r="A55" s="76"/>
      <c r="B55" s="106"/>
      <c r="C55" s="106"/>
      <c r="D55" s="105"/>
      <c r="E55" s="105"/>
      <c r="F55" s="105"/>
      <c r="G55" s="105"/>
      <c r="H55" s="105"/>
      <c r="I55" s="106"/>
      <c r="J55" s="106"/>
      <c r="K55" s="106"/>
      <c r="L55" s="77"/>
    </row>
    <row r="56" spans="1:12" ht="15" customHeight="1">
      <c r="A56" s="76"/>
      <c r="B56" s="106"/>
      <c r="C56" s="106"/>
      <c r="D56" s="105"/>
      <c r="E56" s="105"/>
      <c r="F56" s="105"/>
      <c r="G56" s="105"/>
      <c r="H56" s="105"/>
      <c r="I56" s="106"/>
      <c r="J56" s="106"/>
      <c r="K56" s="106"/>
      <c r="L56" s="77"/>
    </row>
    <row r="57" spans="1:12" ht="15" customHeight="1">
      <c r="A57" s="76"/>
      <c r="B57" s="106"/>
      <c r="C57" s="106"/>
      <c r="D57" s="105"/>
      <c r="E57" s="105"/>
      <c r="F57" s="105"/>
      <c r="G57" s="105"/>
      <c r="H57" s="105"/>
      <c r="I57" s="106"/>
      <c r="J57" s="106"/>
      <c r="K57" s="106"/>
      <c r="L57" s="77"/>
    </row>
    <row r="58" spans="1:12" ht="20.45" customHeight="1">
      <c r="A58" s="78"/>
      <c r="K58" s="79" t="s">
        <v>51</v>
      </c>
      <c r="L58" s="80">
        <f>SUM(L47:L57)</f>
        <v>0</v>
      </c>
    </row>
    <row r="59" spans="1:12" s="81" customFormat="1" ht="19.149999999999999" customHeight="1">
      <c r="A59" s="98" t="s">
        <v>37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</row>
    <row r="60" spans="1:12" ht="15.6" customHeight="1">
      <c r="A60" s="82" t="s">
        <v>31</v>
      </c>
      <c r="B60" s="83" t="s">
        <v>38</v>
      </c>
      <c r="C60" s="40"/>
      <c r="D60" s="40"/>
      <c r="E60" s="40"/>
      <c r="F60" s="40"/>
      <c r="G60" s="40"/>
      <c r="H60" s="40"/>
      <c r="I60" s="40"/>
      <c r="J60" s="40"/>
      <c r="K60" s="40"/>
      <c r="L60" s="84"/>
    </row>
    <row r="61" spans="1:12" ht="139.15" customHeight="1">
      <c r="A61" s="85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1"/>
    </row>
    <row r="62" spans="1:12" ht="23.45" customHeight="1">
      <c r="A62" s="43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</row>
    <row r="63" spans="1:12" ht="17.45" customHeight="1">
      <c r="A63" s="71" t="s">
        <v>39</v>
      </c>
      <c r="L63" s="70"/>
    </row>
    <row r="64" spans="1:12" ht="15.6" customHeight="1">
      <c r="A64" s="82" t="s">
        <v>31</v>
      </c>
      <c r="B64" s="95" t="s">
        <v>40</v>
      </c>
      <c r="C64" s="96"/>
      <c r="D64" s="96"/>
      <c r="E64" s="96"/>
      <c r="F64" s="96"/>
      <c r="G64" s="96"/>
      <c r="H64" s="96"/>
      <c r="I64" s="96"/>
      <c r="J64" s="96"/>
      <c r="K64" s="96"/>
      <c r="L64" s="97"/>
    </row>
    <row r="65" spans="1:15" ht="46.9" customHeight="1">
      <c r="A65" s="87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88"/>
      <c r="N65" s="43"/>
      <c r="O65" s="43"/>
    </row>
    <row r="66" spans="1:15" ht="46.9" customHeight="1">
      <c r="A66" s="89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88"/>
      <c r="N66" s="43"/>
      <c r="O66" s="43"/>
    </row>
    <row r="67" spans="1:15" ht="46.9" customHeight="1">
      <c r="A67" s="89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88"/>
      <c r="N67" s="43"/>
      <c r="O67" s="43"/>
    </row>
    <row r="68" spans="1:15" ht="46.9" customHeight="1">
      <c r="A68" s="90"/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88"/>
      <c r="N68" s="43"/>
      <c r="O68" s="43"/>
    </row>
  </sheetData>
  <mergeCells count="72">
    <mergeCell ref="A8:B8"/>
    <mergeCell ref="D48:E48"/>
    <mergeCell ref="A7:K7"/>
    <mergeCell ref="F47:H47"/>
    <mergeCell ref="I47:K47"/>
    <mergeCell ref="B47:C47"/>
    <mergeCell ref="B46:C46"/>
    <mergeCell ref="D47:E47"/>
    <mergeCell ref="G41:J41"/>
    <mergeCell ref="A9:B9"/>
    <mergeCell ref="A10:B10"/>
    <mergeCell ref="I49:K49"/>
    <mergeCell ref="I46:K46"/>
    <mergeCell ref="A11:K11"/>
    <mergeCell ref="A24:K24"/>
    <mergeCell ref="B49:C49"/>
    <mergeCell ref="G40:J40"/>
    <mergeCell ref="F48:H48"/>
    <mergeCell ref="I48:K48"/>
    <mergeCell ref="G37:J37"/>
    <mergeCell ref="B48:C48"/>
    <mergeCell ref="D46:E46"/>
    <mergeCell ref="F46:H46"/>
    <mergeCell ref="A33:B33"/>
    <mergeCell ref="F49:H49"/>
    <mergeCell ref="I50:K50"/>
    <mergeCell ref="B52:C52"/>
    <mergeCell ref="D52:E52"/>
    <mergeCell ref="B51:C51"/>
    <mergeCell ref="D51:E51"/>
    <mergeCell ref="F51:H51"/>
    <mergeCell ref="L36:L41"/>
    <mergeCell ref="B53:C53"/>
    <mergeCell ref="D56:E56"/>
    <mergeCell ref="I51:K51"/>
    <mergeCell ref="D49:E49"/>
    <mergeCell ref="I54:K54"/>
    <mergeCell ref="I55:K55"/>
    <mergeCell ref="D53:E53"/>
    <mergeCell ref="I53:K53"/>
    <mergeCell ref="I52:K52"/>
    <mergeCell ref="F53:H53"/>
    <mergeCell ref="D55:E55"/>
    <mergeCell ref="F52:H52"/>
    <mergeCell ref="B50:C50"/>
    <mergeCell ref="D50:E50"/>
    <mergeCell ref="F50:H50"/>
    <mergeCell ref="B65:L65"/>
    <mergeCell ref="B57:C57"/>
    <mergeCell ref="B54:C54"/>
    <mergeCell ref="D54:E54"/>
    <mergeCell ref="F54:H54"/>
    <mergeCell ref="D57:E57"/>
    <mergeCell ref="F57:H57"/>
    <mergeCell ref="F55:H55"/>
    <mergeCell ref="B55:C55"/>
    <mergeCell ref="C2:K2"/>
    <mergeCell ref="C1:K1"/>
    <mergeCell ref="B68:L68"/>
    <mergeCell ref="B64:L64"/>
    <mergeCell ref="A59:L59"/>
    <mergeCell ref="J12:J22"/>
    <mergeCell ref="J25:J34"/>
    <mergeCell ref="A32:B32"/>
    <mergeCell ref="B66:L66"/>
    <mergeCell ref="B67:L67"/>
    <mergeCell ref="F56:H56"/>
    <mergeCell ref="I56:K56"/>
    <mergeCell ref="I57:K57"/>
    <mergeCell ref="B56:C56"/>
    <mergeCell ref="A6:K6"/>
    <mergeCell ref="B61:L61"/>
  </mergeCells>
  <phoneticPr fontId="0" type="noConversion"/>
  <hyperlinks>
    <hyperlink ref="A3" r:id="rId1" xr:uid="{00000000-0004-0000-0000-000000000000}"/>
  </hyperlinks>
  <pageMargins left="0.5" right="0.5" top="0.41944444444444401" bottom="0.41944444444444401" header="0.42" footer="0.36"/>
  <pageSetup scale="85" fitToHeight="2" orientation="landscape" r:id="rId2"/>
  <headerFooter alignWithMargins="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Recovered_Sheet1</vt:lpstr>
      <vt:lpstr>Recovered_Sheet1!Print_Area</vt:lpstr>
    </vt:vector>
  </TitlesOfParts>
  <Company>University of Puget Sound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Controller</dc:creator>
  <cp:lastModifiedBy>Angela Markos</cp:lastModifiedBy>
  <cp:lastPrinted>2022-08-18T16:26:03Z</cp:lastPrinted>
  <dcterms:created xsi:type="dcterms:W3CDTF">2000-02-09T16:09:31Z</dcterms:created>
  <dcterms:modified xsi:type="dcterms:W3CDTF">2026-02-05T17:19:20Z</dcterms:modified>
</cp:coreProperties>
</file>