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al Plan charts for website\"/>
    </mc:Choice>
  </mc:AlternateContent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  <c r="G17" i="1"/>
  <c r="G4" i="1" l="1"/>
  <c r="G21" i="1" l="1"/>
  <c r="G16" i="1"/>
  <c r="G15" i="1" l="1"/>
  <c r="G35" i="1" l="1"/>
  <c r="G33" i="1"/>
  <c r="G32" i="1"/>
  <c r="G30" i="1"/>
  <c r="G11" i="1"/>
  <c r="G26" i="1"/>
  <c r="G24" i="1"/>
  <c r="G22" i="1"/>
  <c r="G19" i="1"/>
  <c r="G13" i="1"/>
  <c r="G9" i="1"/>
  <c r="G5" i="1"/>
  <c r="G6" i="1"/>
  <c r="G7" i="1"/>
  <c r="G8" i="1"/>
  <c r="G36" i="1"/>
  <c r="G34" i="1"/>
  <c r="G37" i="1"/>
  <c r="G31" i="1"/>
  <c r="G29" i="1"/>
  <c r="G25" i="1"/>
  <c r="G23" i="1"/>
  <c r="G20" i="1"/>
  <c r="G14" i="1"/>
  <c r="G12" i="1"/>
  <c r="G10" i="1"/>
  <c r="G3" i="1"/>
  <c r="G4" i="2"/>
  <c r="G3" i="2"/>
  <c r="G38" i="1" l="1"/>
  <c r="G40" i="1" s="1"/>
</calcChain>
</file>

<file path=xl/sharedStrings.xml><?xml version="1.0" encoding="utf-8"?>
<sst xmlns="http://schemas.openxmlformats.org/spreadsheetml/2006/main" count="220" uniqueCount="106">
  <si>
    <t>Meal Plan Selection Worksheet</t>
  </si>
  <si>
    <t>number of times a week you would eat this type of meal on campus</t>
  </si>
  <si>
    <t>approx. cost</t>
  </si>
  <si>
    <t>Pancakes with scrambled eggs, bacon, and hash browns or</t>
  </si>
  <si>
    <t>Cheesy eggs, hash browns and fresh fruit</t>
  </si>
  <si>
    <t>Egg and cheddar breakfast sandwich or</t>
  </si>
  <si>
    <t xml:space="preserve">Hot Cereal Bar or </t>
  </si>
  <si>
    <t>X</t>
  </si>
  <si>
    <t>=</t>
  </si>
  <si>
    <t>+</t>
  </si>
  <si>
    <t>Bowl of soup of the day, or</t>
  </si>
  <si>
    <t>Ramen, or</t>
  </si>
  <si>
    <t>espresso drinks (mochas, lattes, etc.)</t>
  </si>
  <si>
    <t>blended coffee drinks or smoothies</t>
  </si>
  <si>
    <t>a pastry with your espresso</t>
  </si>
  <si>
    <t>bottled water, tea or soda</t>
  </si>
  <si>
    <t>fountain drinks</t>
  </si>
  <si>
    <t>speciality drinks (energy drinks, organic drinks)</t>
  </si>
  <si>
    <t>frozen yogurt</t>
  </si>
  <si>
    <t>snacks from the C-Store</t>
  </si>
  <si>
    <t>whole pizza from The Cellar</t>
  </si>
  <si>
    <t>TOTAL WEEKLY SPENDING</t>
  </si>
  <si>
    <t xml:space="preserve"> =</t>
  </si>
  <si>
    <t>Multiply by the number of weeks per semester</t>
  </si>
  <si>
    <t>ESTIMATED SPENDING PER SEMESTER</t>
  </si>
  <si>
    <t>Match this figure with the Meal Plan that has the right amount of funds for your on-campus dining</t>
  </si>
  <si>
    <t>Spending off campus; when completing the worksheet above keep in mind that most students enjoy eatting off campus several</t>
  </si>
  <si>
    <t>times a week, especially on weekends, and may purchase some snacks or other food items at the grocery store.</t>
  </si>
  <si>
    <t>* Meal prices do not inclulde drinks except where noted.</t>
  </si>
  <si>
    <t>THE DINER SAMPLE MEALS*</t>
  </si>
  <si>
    <t>THE CELLAR; DIVERSIONS CAFE; OPPENHEIMER CAFÉ* SAMPLE ITEMS*</t>
  </si>
  <si>
    <t>Meal Plans</t>
  </si>
  <si>
    <t>Light</t>
  </si>
  <si>
    <t>Medium</t>
  </si>
  <si>
    <t>Hearty</t>
  </si>
  <si>
    <t>Mega</t>
  </si>
  <si>
    <t>Dining Dollars / Semester</t>
  </si>
  <si>
    <t xml:space="preserve"> </t>
  </si>
  <si>
    <t xml:space="preserve">Toasted bagel with cream cheese </t>
  </si>
  <si>
    <t>Spicy chicken teriyaki with white rice and ginger sesame slaw or</t>
  </si>
  <si>
    <t>Cliff bar and a fresh fruit</t>
  </si>
  <si>
    <t>Yogurt parfait with fresh fruit and granola</t>
  </si>
  <si>
    <t>This worksheet allows you to map out the type of meals and all the extras you buy so that you can estimate the best meal plan option for you.</t>
  </si>
  <si>
    <t>Slow cooked flank steak with fresh roasted vegetables and oven roasted red potatoes</t>
  </si>
  <si>
    <t>Sesame ginger tofu and vegetarian fried rice or</t>
  </si>
  <si>
    <t>Vegan chick peas with peanut sauce</t>
  </si>
  <si>
    <t>Feta with sundried tomato and pesto wrap</t>
  </si>
  <si>
    <t>Grilled cheese sandwich and bowl of soup or</t>
  </si>
  <si>
    <t xml:space="preserve">Pistachio crusted cod with mashed potatoes </t>
  </si>
  <si>
    <t>Half order of ravioli with a small salad</t>
  </si>
  <si>
    <t xml:space="preserve"> X 16</t>
  </si>
  <si>
    <t>a glass of milk</t>
  </si>
  <si>
    <t>Fried chicken with mashed potatoes and slow cooked greens or</t>
  </si>
  <si>
    <t>* Meal prices do not include drinks except where noted.</t>
  </si>
  <si>
    <t>Total estimated weekly spending</t>
  </si>
  <si>
    <t>Estimated spending per semester</t>
  </si>
  <si>
    <t>Spending off campus</t>
  </si>
  <si>
    <t>When completing the worksheet above, keep in mind that most students enjoy eating off campus several times a week, especially on weekends, and may purchase some snacks or other food items at the grocery store.</t>
  </si>
  <si>
    <t>Semester</t>
  </si>
  <si>
    <t>Dining Dollars/</t>
  </si>
  <si>
    <t>Meal Plan</t>
  </si>
  <si>
    <r>
      <t xml:space="preserve">THE DINER                        </t>
    </r>
    <r>
      <rPr>
        <sz val="14"/>
        <color theme="1"/>
        <rFont val="Calibri"/>
        <family val="2"/>
        <scheme val="minor"/>
      </rPr>
      <t>Sample Items</t>
    </r>
  </si>
  <si>
    <t>DIVERSIONS CAFÉ, OPPENHEIMER CAFÉ,</t>
  </si>
  <si>
    <t>x</t>
  </si>
  <si>
    <t>number of times per week you would eat this type of meal on campus</t>
  </si>
  <si>
    <t>number of times per week you would eat this type of item on campus</t>
  </si>
  <si>
    <t xml:space="preserve">2 pancakes, scrambled eggs, 1 bacon, and hash browns </t>
  </si>
  <si>
    <t>Chicken, beans &amp; rice taco salad</t>
  </si>
  <si>
    <t>Ravioli with marinara and bread sticks</t>
  </si>
  <si>
    <t>12 oz latte from Diversions Café</t>
  </si>
  <si>
    <t xml:space="preserve">This worksheet allows you to map out the type of meals and all the extras you buy so that you can estimate the best meal plan option for you. </t>
  </si>
  <si>
    <t>Fried chicken drumsticks with mashed potatoes and steemed broccoli</t>
  </si>
  <si>
    <t>Sesame ginger tofu and white rice</t>
  </si>
  <si>
    <t>Small cheese pizza</t>
  </si>
  <si>
    <t>16 oz Iced Tea</t>
  </si>
  <si>
    <t>Off-Campus</t>
  </si>
  <si>
    <t>One scoop of ice cream</t>
  </si>
  <si>
    <t>Breakfast burrito (grab &amp; go)</t>
  </si>
  <si>
    <t xml:space="preserve">Grilled cheese sandwich and soup </t>
  </si>
  <si>
    <t>Veggie wrap (grab &amp; go)</t>
  </si>
  <si>
    <t>apple slices and baby carrots or string cheese</t>
  </si>
  <si>
    <t>Soup of the day</t>
  </si>
  <si>
    <t>Gold Peak Tea</t>
  </si>
  <si>
    <t>Scrambled eggs, hash browns and banana</t>
  </si>
  <si>
    <t>Hot Cereal Bar</t>
  </si>
  <si>
    <t>Shrimp sushi bowl with steamed vegetables</t>
  </si>
  <si>
    <t>22 oz fountain drink</t>
  </si>
  <si>
    <t>Monster Coffee</t>
  </si>
  <si>
    <t xml:space="preserve">BBQ turkey lettuce burger &amp; sweet potato fries </t>
  </si>
  <si>
    <t xml:space="preserve">Full order chicken strips &amp; fries </t>
  </si>
  <si>
    <t>Chicken teriyaki with white rice and Asian veggies</t>
  </si>
  <si>
    <t>Black bean &amp; avocado tostada</t>
  </si>
  <si>
    <t>Grilled lemon chicken, wild rice pilaf &amp; vegetables</t>
  </si>
  <si>
    <t xml:space="preserve">LILLIS CAFÉ, THE CELLAR                   </t>
  </si>
  <si>
    <t xml:space="preserve">A smoothie from Lillis Café </t>
  </si>
  <si>
    <t>A scone to go with your espresso</t>
  </si>
  <si>
    <t xml:space="preserve">Farro &amp; vegetable bowl </t>
  </si>
  <si>
    <t>Plan A (new plan)</t>
  </si>
  <si>
    <t>Plan B (formerly Light)</t>
  </si>
  <si>
    <t>Plan C (formerly Medium)</t>
  </si>
  <si>
    <t>Plan D (formerly Hearty)</t>
  </si>
  <si>
    <t>Plan E (formerly Mega)</t>
  </si>
  <si>
    <t>Scrambled tofu, banana</t>
  </si>
  <si>
    <t xml:space="preserve">Vegan Peanut Butter &amp; Jelly &amp; Fruit Cup </t>
  </si>
  <si>
    <t>Vegan Hummus &amp; Chao Sandwich &amp; Fritos</t>
  </si>
  <si>
    <t xml:space="preserve">2021/22 meal plans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</si>
</sst>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sz val="11"/>
      <name val="Gill Sans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theme="0" tint="-0.499984740745262"/>
      </left>
      <right/>
      <top/>
      <bottom style="thick">
        <color indexed="64"/>
      </bottom>
      <diagonal/>
    </border>
    <border>
      <left/>
      <right style="medium">
        <color theme="0" tint="-0.499984740745262"/>
      </right>
      <top/>
      <bottom style="thick">
        <color indexed="64"/>
      </bottom>
      <diagonal/>
    </border>
    <border>
      <left/>
      <right style="medium">
        <color theme="0" tint="-0.499984740745262"/>
      </right>
      <top style="thick">
        <color indexed="64"/>
      </top>
      <bottom style="thin">
        <color theme="0" tint="-0.14999847407452621"/>
      </bottom>
      <diagonal/>
    </border>
    <border>
      <left/>
      <right style="medium">
        <color theme="0" tint="-0.499984740745262"/>
      </right>
      <top/>
      <bottom style="thin">
        <color theme="0" tint="-0.14999847407452621"/>
      </bottom>
      <diagonal/>
    </border>
    <border>
      <left/>
      <right style="medium">
        <color theme="0" tint="-0.499984740745262"/>
      </right>
      <top style="thin">
        <color theme="0" tint="-0.14999847407452621"/>
      </top>
      <bottom style="medium">
        <color theme="0" tint="-0.49998474074526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indexed="64"/>
      </top>
      <bottom style="hair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/>
      <top style="thick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ck">
        <color auto="1"/>
      </right>
      <top/>
      <bottom style="thick">
        <color indexed="64"/>
      </bottom>
      <diagonal/>
    </border>
    <border>
      <left style="thin">
        <color theme="0" tint="-0.499984740745262"/>
      </left>
      <right style="thick">
        <color auto="1"/>
      </right>
      <top style="thick">
        <color indexed="64"/>
      </top>
      <bottom/>
      <diagonal/>
    </border>
    <border>
      <left style="thin">
        <color theme="0" tint="-0.499984740745262"/>
      </left>
      <right/>
      <top/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ck">
        <color auto="1"/>
      </right>
      <top style="medium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/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auto="1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0" fillId="3" borderId="0" xfId="0" applyFill="1" applyBorder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4" fillId="3" borderId="5" xfId="0" applyFont="1" applyFill="1" applyBorder="1"/>
    <xf numFmtId="0" fontId="0" fillId="0" borderId="8" xfId="0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6" fillId="2" borderId="0" xfId="0" applyFont="1" applyFill="1"/>
    <xf numFmtId="0" fontId="7" fillId="0" borderId="12" xfId="0" applyFont="1" applyFill="1" applyBorder="1" applyAlignment="1"/>
    <xf numFmtId="44" fontId="0" fillId="0" borderId="0" xfId="1" applyFont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3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3" borderId="5" xfId="0" applyFont="1" applyFill="1" applyBorder="1" applyAlignment="1">
      <alignment vertical="center"/>
    </xf>
    <xf numFmtId="0" fontId="0" fillId="3" borderId="5" xfId="0" applyFont="1" applyFill="1" applyBorder="1"/>
    <xf numFmtId="0" fontId="0" fillId="0" borderId="0" xfId="0" applyFont="1"/>
    <xf numFmtId="0" fontId="0" fillId="3" borderId="0" xfId="0" applyFont="1" applyFill="1" applyBorder="1"/>
    <xf numFmtId="44" fontId="0" fillId="3" borderId="5" xfId="1" applyFont="1" applyFill="1" applyBorder="1"/>
    <xf numFmtId="0" fontId="3" fillId="3" borderId="5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44" fontId="0" fillId="0" borderId="22" xfId="1" applyFont="1" applyBorder="1" applyAlignment="1">
      <alignment horizontal="right" vertical="center"/>
    </xf>
    <xf numFmtId="44" fontId="0" fillId="0" borderId="25" xfId="1" applyFont="1" applyBorder="1" applyAlignment="1">
      <alignment horizontal="right" vertical="center"/>
    </xf>
    <xf numFmtId="44" fontId="0" fillId="0" borderId="28" xfId="1" applyFont="1" applyBorder="1" applyAlignment="1">
      <alignment horizontal="right" vertical="center"/>
    </xf>
    <xf numFmtId="44" fontId="0" fillId="0" borderId="30" xfId="1" applyFont="1" applyBorder="1" applyAlignment="1">
      <alignment horizontal="right" vertical="center"/>
    </xf>
    <xf numFmtId="44" fontId="0" fillId="0" borderId="32" xfId="1" applyFont="1" applyBorder="1" applyAlignment="1">
      <alignment horizontal="right" vertical="center"/>
    </xf>
    <xf numFmtId="44" fontId="0" fillId="0" borderId="34" xfId="1" applyFont="1" applyBorder="1" applyAlignment="1">
      <alignment horizontal="right" vertical="center"/>
    </xf>
    <xf numFmtId="44" fontId="7" fillId="0" borderId="35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9" xfId="1" applyFont="1" applyBorder="1" applyAlignment="1">
      <alignment horizontal="right" vertical="center"/>
    </xf>
    <xf numFmtId="44" fontId="0" fillId="0" borderId="39" xfId="1" applyFont="1" applyBorder="1" applyAlignment="1">
      <alignment horizontal="right" vertical="center"/>
    </xf>
    <xf numFmtId="44" fontId="0" fillId="0" borderId="42" xfId="1" applyFont="1" applyBorder="1" applyAlignment="1">
      <alignment horizontal="right" vertical="center"/>
    </xf>
    <xf numFmtId="44" fontId="9" fillId="0" borderId="4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/>
    <xf numFmtId="0" fontId="0" fillId="0" borderId="2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" borderId="1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11" xfId="0" applyFont="1" applyFill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/>
    </xf>
    <xf numFmtId="44" fontId="0" fillId="3" borderId="45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wrapText="1"/>
    </xf>
    <xf numFmtId="0" fontId="1" fillId="2" borderId="44" xfId="0" applyFont="1" applyFill="1" applyBorder="1" applyAlignment="1"/>
    <xf numFmtId="0" fontId="9" fillId="0" borderId="5" xfId="0" applyFont="1" applyBorder="1" applyAlignment="1">
      <alignment wrapText="1"/>
    </xf>
    <xf numFmtId="0" fontId="0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1" fillId="3" borderId="0" xfId="0" applyFont="1" applyFill="1" applyBorder="1" applyAlignment="1"/>
    <xf numFmtId="0" fontId="0" fillId="2" borderId="46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9" fillId="0" borderId="0" xfId="0" applyFont="1" applyBorder="1" applyAlignment="1"/>
    <xf numFmtId="0" fontId="0" fillId="2" borderId="47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1" fillId="2" borderId="47" xfId="0" applyFont="1" applyFill="1" applyBorder="1" applyAlignment="1"/>
    <xf numFmtId="0" fontId="4" fillId="3" borderId="49" xfId="0" applyFont="1" applyFill="1" applyBorder="1" applyAlignment="1">
      <alignment wrapText="1"/>
    </xf>
    <xf numFmtId="0" fontId="4" fillId="3" borderId="48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4" fontId="8" fillId="3" borderId="11" xfId="1" applyFont="1" applyFill="1" applyBorder="1"/>
    <xf numFmtId="44" fontId="8" fillId="3" borderId="5" xfId="1" applyFont="1" applyFill="1" applyBorder="1"/>
    <xf numFmtId="0" fontId="0" fillId="0" borderId="25" xfId="0" applyFont="1" applyBorder="1"/>
    <xf numFmtId="0" fontId="0" fillId="0" borderId="4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9" xfId="0" applyBorder="1"/>
    <xf numFmtId="0" fontId="0" fillId="0" borderId="25" xfId="0" applyBorder="1"/>
    <xf numFmtId="0" fontId="0" fillId="0" borderId="39" xfId="0" applyBorder="1" applyAlignment="1">
      <alignment wrapText="1"/>
    </xf>
    <xf numFmtId="44" fontId="8" fillId="0" borderId="21" xfId="1" applyFont="1" applyBorder="1" applyAlignment="1">
      <alignment vertical="center"/>
    </xf>
    <xf numFmtId="44" fontId="8" fillId="0" borderId="38" xfId="1" applyFont="1" applyBorder="1" applyAlignment="1">
      <alignment vertical="center"/>
    </xf>
    <xf numFmtId="44" fontId="8" fillId="0" borderId="27" xfId="1" applyFont="1" applyBorder="1" applyAlignment="1">
      <alignment vertical="center"/>
    </xf>
    <xf numFmtId="44" fontId="8" fillId="0" borderId="41" xfId="1" applyFont="1" applyBorder="1" applyAlignment="1">
      <alignment vertical="center"/>
    </xf>
    <xf numFmtId="0" fontId="0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44" fontId="9" fillId="0" borderId="56" xfId="1" applyFont="1" applyBorder="1"/>
    <xf numFmtId="0" fontId="0" fillId="0" borderId="57" xfId="0" applyBorder="1" applyAlignment="1">
      <alignment wrapText="1"/>
    </xf>
    <xf numFmtId="0" fontId="0" fillId="0" borderId="58" xfId="0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44" fontId="8" fillId="0" borderId="0" xfId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0" fillId="0" borderId="59" xfId="0" applyFont="1" applyBorder="1"/>
    <xf numFmtId="0" fontId="2" fillId="0" borderId="4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9" fillId="0" borderId="62" xfId="1" applyFont="1" applyBorder="1"/>
    <xf numFmtId="44" fontId="7" fillId="0" borderId="60" xfId="1" applyFont="1" applyFill="1" applyBorder="1" applyAlignment="1">
      <alignment horizontal="right" wrapText="1"/>
    </xf>
    <xf numFmtId="0" fontId="0" fillId="0" borderId="64" xfId="0" applyFont="1" applyBorder="1" applyAlignment="1">
      <alignment horizontal="center"/>
    </xf>
    <xf numFmtId="0" fontId="0" fillId="0" borderId="65" xfId="0" applyBorder="1" applyAlignment="1">
      <alignment wrapText="1"/>
    </xf>
    <xf numFmtId="0" fontId="0" fillId="0" borderId="6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44" fontId="0" fillId="0" borderId="48" xfId="1" applyFont="1" applyBorder="1" applyAlignment="1">
      <alignment horizontal="right" vertical="center"/>
    </xf>
    <xf numFmtId="0" fontId="0" fillId="0" borderId="63" xfId="0" applyFont="1" applyBorder="1" applyAlignment="1">
      <alignment horizontal="center" vertical="center"/>
    </xf>
    <xf numFmtId="44" fontId="0" fillId="0" borderId="65" xfId="1" applyFont="1" applyBorder="1" applyAlignment="1">
      <alignment horizontal="right" vertical="center"/>
    </xf>
    <xf numFmtId="0" fontId="0" fillId="0" borderId="28" xfId="0" applyBorder="1" applyAlignment="1">
      <alignment wrapText="1"/>
    </xf>
    <xf numFmtId="0" fontId="0" fillId="0" borderId="27" xfId="0" applyFont="1" applyBorder="1" applyAlignment="1">
      <alignment horizontal="center" vertical="center"/>
    </xf>
    <xf numFmtId="0" fontId="0" fillId="0" borderId="65" xfId="0" applyFont="1" applyBorder="1"/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44" fontId="0" fillId="0" borderId="71" xfId="1" applyFont="1" applyBorder="1" applyAlignment="1">
      <alignment horizontal="right" vertical="center"/>
    </xf>
    <xf numFmtId="0" fontId="0" fillId="0" borderId="65" xfId="0" applyFont="1" applyFill="1" applyBorder="1"/>
    <xf numFmtId="0" fontId="0" fillId="0" borderId="28" xfId="0" applyFill="1" applyBorder="1" applyAlignment="1">
      <alignment wrapText="1"/>
    </xf>
    <xf numFmtId="0" fontId="0" fillId="0" borderId="65" xfId="0" applyBorder="1"/>
    <xf numFmtId="0" fontId="0" fillId="0" borderId="28" xfId="0" applyFont="1" applyBorder="1" applyAlignment="1">
      <alignment wrapText="1"/>
    </xf>
    <xf numFmtId="0" fontId="0" fillId="0" borderId="65" xfId="0" applyFont="1" applyFill="1" applyBorder="1" applyAlignment="1">
      <alignment wrapText="1"/>
    </xf>
    <xf numFmtId="0" fontId="0" fillId="0" borderId="72" xfId="0" applyFont="1" applyFill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44" fontId="0" fillId="0" borderId="74" xfId="1" applyFont="1" applyBorder="1" applyAlignment="1">
      <alignment horizontal="right" vertical="center"/>
    </xf>
    <xf numFmtId="0" fontId="0" fillId="0" borderId="48" xfId="0" applyBorder="1"/>
    <xf numFmtId="44" fontId="8" fillId="0" borderId="21" xfId="1" applyFont="1" applyFill="1" applyBorder="1" applyAlignment="1">
      <alignment vertical="center"/>
    </xf>
    <xf numFmtId="44" fontId="8" fillId="0" borderId="70" xfId="1" applyFont="1" applyFill="1" applyBorder="1" applyAlignment="1">
      <alignment vertical="center"/>
    </xf>
    <xf numFmtId="44" fontId="8" fillId="0" borderId="27" xfId="1" applyFont="1" applyFill="1" applyBorder="1" applyAlignment="1">
      <alignment vertical="center"/>
    </xf>
    <xf numFmtId="44" fontId="8" fillId="0" borderId="63" xfId="1" applyFont="1" applyFill="1" applyBorder="1" applyAlignment="1">
      <alignment vertical="center"/>
    </xf>
    <xf numFmtId="44" fontId="8" fillId="0" borderId="24" xfId="1" applyFont="1" applyFill="1" applyBorder="1" applyAlignment="1">
      <alignment vertical="center"/>
    </xf>
    <xf numFmtId="44" fontId="8" fillId="0" borderId="41" xfId="1" applyFont="1" applyFill="1" applyBorder="1" applyAlignment="1">
      <alignment vertical="center"/>
    </xf>
    <xf numFmtId="44" fontId="8" fillId="0" borderId="68" xfId="1" applyFont="1" applyFill="1" applyBorder="1" applyAlignment="1">
      <alignment vertical="center"/>
    </xf>
    <xf numFmtId="44" fontId="8" fillId="0" borderId="73" xfId="1" applyFont="1" applyFill="1" applyBorder="1" applyAlignment="1">
      <alignment vertical="center"/>
    </xf>
    <xf numFmtId="44" fontId="8" fillId="0" borderId="38" xfId="1" applyFont="1" applyFill="1" applyBorder="1" applyAlignment="1">
      <alignment vertical="center"/>
    </xf>
    <xf numFmtId="0" fontId="9" fillId="0" borderId="50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3" fillId="3" borderId="31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10" fillId="0" borderId="6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2" fillId="2" borderId="0" xfId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11" fillId="0" borderId="60" xfId="1" applyFont="1" applyFill="1" applyBorder="1" applyAlignment="1">
      <alignment horizontal="center"/>
    </xf>
    <xf numFmtId="44" fontId="11" fillId="0" borderId="61" xfId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2" borderId="11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2</xdr:row>
      <xdr:rowOff>52387</xdr:rowOff>
    </xdr:from>
    <xdr:to>
      <xdr:col>0</xdr:col>
      <xdr:colOff>461962</xdr:colOff>
      <xdr:row>8</xdr:row>
      <xdr:rowOff>119062</xdr:rowOff>
    </xdr:to>
    <xdr:sp macro="" textlink="">
      <xdr:nvSpPr>
        <xdr:cNvPr id="2" name="TextBox 1"/>
        <xdr:cNvSpPr txBox="1"/>
      </xdr:nvSpPr>
      <xdr:spPr>
        <a:xfrm rot="16200000">
          <a:off x="-361951" y="2181225"/>
          <a:ext cx="12858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breakfast</a:t>
          </a:r>
        </a:p>
      </xdr:txBody>
    </xdr:sp>
    <xdr:clientData/>
  </xdr:twoCellAnchor>
  <xdr:twoCellAnchor>
    <xdr:from>
      <xdr:col>0</xdr:col>
      <xdr:colOff>90487</xdr:colOff>
      <xdr:row>9</xdr:row>
      <xdr:rowOff>90487</xdr:rowOff>
    </xdr:from>
    <xdr:to>
      <xdr:col>0</xdr:col>
      <xdr:colOff>452437</xdr:colOff>
      <xdr:row>18</xdr:row>
      <xdr:rowOff>157162</xdr:rowOff>
    </xdr:to>
    <xdr:sp macro="" textlink="">
      <xdr:nvSpPr>
        <xdr:cNvPr id="3" name="TextBox 2"/>
        <xdr:cNvSpPr txBox="1"/>
      </xdr:nvSpPr>
      <xdr:spPr>
        <a:xfrm rot="16200000">
          <a:off x="-376238" y="3652837"/>
          <a:ext cx="1295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lunch</a:t>
          </a:r>
        </a:p>
      </xdr:txBody>
    </xdr:sp>
    <xdr:clientData/>
  </xdr:twoCellAnchor>
  <xdr:twoCellAnchor>
    <xdr:from>
      <xdr:col>0</xdr:col>
      <xdr:colOff>109537</xdr:colOff>
      <xdr:row>19</xdr:row>
      <xdr:rowOff>109537</xdr:rowOff>
    </xdr:from>
    <xdr:to>
      <xdr:col>0</xdr:col>
      <xdr:colOff>471487</xdr:colOff>
      <xdr:row>23</xdr:row>
      <xdr:rowOff>319087</xdr:rowOff>
    </xdr:to>
    <xdr:sp macro="" textlink="">
      <xdr:nvSpPr>
        <xdr:cNvPr id="4" name="TextBox 3"/>
        <xdr:cNvSpPr txBox="1"/>
      </xdr:nvSpPr>
      <xdr:spPr>
        <a:xfrm rot="16200000">
          <a:off x="-357188" y="5100637"/>
          <a:ext cx="1295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dinner</a:t>
          </a:r>
        </a:p>
      </xdr:txBody>
    </xdr:sp>
    <xdr:clientData/>
  </xdr:twoCellAnchor>
  <xdr:twoCellAnchor>
    <xdr:from>
      <xdr:col>0</xdr:col>
      <xdr:colOff>76410</xdr:colOff>
      <xdr:row>28</xdr:row>
      <xdr:rowOff>16565</xdr:rowOff>
    </xdr:from>
    <xdr:to>
      <xdr:col>0</xdr:col>
      <xdr:colOff>438360</xdr:colOff>
      <xdr:row>37</xdr:row>
      <xdr:rowOff>151367</xdr:rowOff>
    </xdr:to>
    <xdr:sp macro="" textlink="">
      <xdr:nvSpPr>
        <xdr:cNvPr id="5" name="TextBox 4"/>
        <xdr:cNvSpPr txBox="1"/>
      </xdr:nvSpPr>
      <xdr:spPr>
        <a:xfrm rot="16200000">
          <a:off x="-696255" y="7100578"/>
          <a:ext cx="190728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everything else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tabSelected="1" topLeftCell="A31" zoomScale="115" zoomScaleNormal="115" workbookViewId="0">
      <selection activeCell="I47" sqref="I47"/>
    </sheetView>
  </sheetViews>
  <sheetFormatPr defaultColWidth="9.140625" defaultRowHeight="15.75" thickBottom="1" x14ac:dyDescent="0.3"/>
  <cols>
    <col min="1" max="1" width="8.42578125" style="33" customWidth="1"/>
    <col min="2" max="2" width="44.42578125" style="33" customWidth="1"/>
    <col min="3" max="3" width="21.85546875" style="65" customWidth="1"/>
    <col min="4" max="4" width="6.7109375" style="33" customWidth="1"/>
    <col min="5" max="5" width="11.7109375" style="21" bestFit="1" customWidth="1"/>
    <col min="6" max="6" width="8" style="33" customWidth="1"/>
    <col min="7" max="7" width="11.140625" style="47" customWidth="1"/>
    <col min="8" max="16384" width="9.140625" style="33"/>
  </cols>
  <sheetData>
    <row r="1" spans="1:8" ht="69" customHeight="1" thickTop="1" thickBot="1" x14ac:dyDescent="0.6">
      <c r="A1" s="69" t="s">
        <v>0</v>
      </c>
      <c r="B1" s="70"/>
      <c r="C1" s="71"/>
      <c r="D1" s="161" t="s">
        <v>70</v>
      </c>
      <c r="E1" s="161"/>
      <c r="F1" s="161"/>
      <c r="G1" s="162"/>
    </row>
    <row r="2" spans="1:8" ht="47.25" customHeight="1" thickBot="1" x14ac:dyDescent="0.35">
      <c r="A2" s="32"/>
      <c r="B2" s="12" t="s">
        <v>61</v>
      </c>
      <c r="C2" s="36" t="s">
        <v>64</v>
      </c>
      <c r="D2" s="32"/>
      <c r="E2" s="35" t="s">
        <v>2</v>
      </c>
      <c r="F2" s="32"/>
      <c r="G2" s="72"/>
    </row>
    <row r="3" spans="1:8" ht="30.75" thickTop="1" x14ac:dyDescent="0.25">
      <c r="A3" s="172"/>
      <c r="B3" s="97" t="s">
        <v>66</v>
      </c>
      <c r="C3" s="52"/>
      <c r="D3" s="89" t="s">
        <v>63</v>
      </c>
      <c r="E3" s="149">
        <v>1.8</v>
      </c>
      <c r="F3" s="89" t="s">
        <v>8</v>
      </c>
      <c r="G3" s="38">
        <f t="shared" ref="G3:G26" si="0">C3*E3</f>
        <v>0</v>
      </c>
    </row>
    <row r="4" spans="1:8" ht="15" x14ac:dyDescent="0.25">
      <c r="A4" s="172"/>
      <c r="B4" s="114" t="s">
        <v>102</v>
      </c>
      <c r="C4" s="129"/>
      <c r="D4" s="138" t="s">
        <v>63</v>
      </c>
      <c r="E4" s="150">
        <v>1.2</v>
      </c>
      <c r="F4" s="138" t="s">
        <v>8</v>
      </c>
      <c r="G4" s="139">
        <f t="shared" ref="G4" si="1">C4*E4</f>
        <v>0</v>
      </c>
    </row>
    <row r="5" spans="1:8" ht="15.75" customHeight="1" x14ac:dyDescent="0.25">
      <c r="A5" s="172"/>
      <c r="B5" s="142" t="s">
        <v>83</v>
      </c>
      <c r="C5" s="56"/>
      <c r="D5" s="135" t="s">
        <v>63</v>
      </c>
      <c r="E5" s="151">
        <v>1.2</v>
      </c>
      <c r="F5" s="135" t="s">
        <v>8</v>
      </c>
      <c r="G5" s="40">
        <f t="shared" si="0"/>
        <v>0</v>
      </c>
    </row>
    <row r="6" spans="1:8" ht="15" customHeight="1" thickBot="1" x14ac:dyDescent="0.3">
      <c r="A6" s="172"/>
      <c r="B6" s="141" t="s">
        <v>77</v>
      </c>
      <c r="C6" s="56"/>
      <c r="D6" s="135" t="s">
        <v>63</v>
      </c>
      <c r="E6" s="151">
        <v>1.3</v>
      </c>
      <c r="F6" s="135" t="s">
        <v>8</v>
      </c>
      <c r="G6" s="40">
        <f t="shared" si="0"/>
        <v>0</v>
      </c>
    </row>
    <row r="7" spans="1:8" ht="15.75" customHeight="1" x14ac:dyDescent="0.25">
      <c r="A7" s="172"/>
      <c r="B7" s="140" t="s">
        <v>41</v>
      </c>
      <c r="C7" s="137"/>
      <c r="D7" s="132" t="s">
        <v>63</v>
      </c>
      <c r="E7" s="152">
        <v>1.2</v>
      </c>
      <c r="F7" s="132" t="s">
        <v>8</v>
      </c>
      <c r="G7" s="49">
        <f t="shared" si="0"/>
        <v>0</v>
      </c>
    </row>
    <row r="8" spans="1:8" ht="15" customHeight="1" x14ac:dyDescent="0.25">
      <c r="A8" s="172"/>
      <c r="B8" s="134" t="s">
        <v>84</v>
      </c>
      <c r="C8" s="56"/>
      <c r="D8" s="135" t="s">
        <v>63</v>
      </c>
      <c r="E8" s="151">
        <v>0.6</v>
      </c>
      <c r="F8" s="135" t="s">
        <v>8</v>
      </c>
      <c r="G8" s="40">
        <f t="shared" si="0"/>
        <v>0</v>
      </c>
    </row>
    <row r="9" spans="1:8" ht="15.75" customHeight="1" thickBot="1" x14ac:dyDescent="0.3">
      <c r="A9" s="173"/>
      <c r="B9" s="95" t="s">
        <v>38</v>
      </c>
      <c r="C9" s="57"/>
      <c r="D9" s="92" t="s">
        <v>63</v>
      </c>
      <c r="E9" s="153">
        <v>0.95</v>
      </c>
      <c r="F9" s="92" t="s">
        <v>8</v>
      </c>
      <c r="G9" s="39">
        <f t="shared" si="0"/>
        <v>0</v>
      </c>
      <c r="H9" s="58"/>
    </row>
    <row r="10" spans="1:8" ht="30.75" thickTop="1" x14ac:dyDescent="0.25">
      <c r="A10" s="172"/>
      <c r="B10" s="97" t="s">
        <v>90</v>
      </c>
      <c r="C10" s="59"/>
      <c r="D10" s="89" t="s">
        <v>63</v>
      </c>
      <c r="E10" s="149">
        <v>1.9</v>
      </c>
      <c r="F10" s="89" t="s">
        <v>8</v>
      </c>
      <c r="G10" s="38">
        <f t="shared" si="0"/>
        <v>0</v>
      </c>
    </row>
    <row r="11" spans="1:8" ht="15.75" customHeight="1" x14ac:dyDescent="0.25">
      <c r="A11" s="172"/>
      <c r="B11" s="136" t="s">
        <v>96</v>
      </c>
      <c r="C11" s="137"/>
      <c r="D11" s="132" t="s">
        <v>63</v>
      </c>
      <c r="E11" s="152">
        <v>1.3</v>
      </c>
      <c r="F11" s="132" t="s">
        <v>8</v>
      </c>
      <c r="G11" s="133">
        <f t="shared" si="0"/>
        <v>0</v>
      </c>
    </row>
    <row r="12" spans="1:8" ht="15" customHeight="1" x14ac:dyDescent="0.25">
      <c r="A12" s="172"/>
      <c r="B12" s="134" t="s">
        <v>78</v>
      </c>
      <c r="C12" s="61"/>
      <c r="D12" s="135" t="s">
        <v>63</v>
      </c>
      <c r="E12" s="151">
        <v>1.75</v>
      </c>
      <c r="F12" s="135" t="s">
        <v>8</v>
      </c>
      <c r="G12" s="40">
        <f t="shared" si="0"/>
        <v>0</v>
      </c>
    </row>
    <row r="13" spans="1:8" ht="15.75" customHeight="1" x14ac:dyDescent="0.25">
      <c r="A13" s="172"/>
      <c r="B13" s="136" t="s">
        <v>79</v>
      </c>
      <c r="C13" s="137"/>
      <c r="D13" s="132" t="s">
        <v>63</v>
      </c>
      <c r="E13" s="152">
        <v>1.85</v>
      </c>
      <c r="F13" s="132" t="s">
        <v>8</v>
      </c>
      <c r="G13" s="133">
        <f t="shared" si="0"/>
        <v>0</v>
      </c>
    </row>
    <row r="14" spans="1:8" ht="15" customHeight="1" thickBot="1" x14ac:dyDescent="0.3">
      <c r="A14" s="172"/>
      <c r="B14" s="134" t="s">
        <v>67</v>
      </c>
      <c r="C14" s="56"/>
      <c r="D14" s="135" t="s">
        <v>63</v>
      </c>
      <c r="E14" s="151">
        <v>2.4</v>
      </c>
      <c r="F14" s="135" t="s">
        <v>8</v>
      </c>
      <c r="G14" s="40">
        <f t="shared" si="0"/>
        <v>0</v>
      </c>
    </row>
    <row r="15" spans="1:8" ht="15" customHeight="1" thickBot="1" x14ac:dyDescent="0.3">
      <c r="A15" s="172"/>
      <c r="B15" s="127" t="s">
        <v>88</v>
      </c>
      <c r="C15" s="126"/>
      <c r="D15" s="90" t="s">
        <v>63</v>
      </c>
      <c r="E15" s="154">
        <v>2.4</v>
      </c>
      <c r="F15" s="90" t="s">
        <v>8</v>
      </c>
      <c r="G15" s="40">
        <f t="shared" ref="G15" si="2">C15*E15</f>
        <v>0</v>
      </c>
    </row>
    <row r="16" spans="1:8" ht="15" customHeight="1" x14ac:dyDescent="0.25">
      <c r="A16" s="172"/>
      <c r="B16" s="114" t="s">
        <v>89</v>
      </c>
      <c r="C16" s="115"/>
      <c r="D16" s="90" t="s">
        <v>63</v>
      </c>
      <c r="E16" s="154">
        <v>2.2000000000000002</v>
      </c>
      <c r="F16" s="90" t="s">
        <v>8</v>
      </c>
      <c r="G16" s="40">
        <f t="shared" ref="G16:G18" si="3">C16*E16</f>
        <v>0</v>
      </c>
    </row>
    <row r="17" spans="1:11" ht="15" customHeight="1" x14ac:dyDescent="0.25">
      <c r="A17" s="172"/>
      <c r="B17" s="127" t="s">
        <v>103</v>
      </c>
      <c r="C17" s="129"/>
      <c r="D17" s="132" t="s">
        <v>63</v>
      </c>
      <c r="E17" s="152">
        <v>2.2000000000000002</v>
      </c>
      <c r="F17" s="132" t="s">
        <v>8</v>
      </c>
      <c r="G17" s="133">
        <f t="shared" si="3"/>
        <v>0</v>
      </c>
    </row>
    <row r="18" spans="1:11" ht="15" customHeight="1" x14ac:dyDescent="0.25">
      <c r="A18" s="172"/>
      <c r="B18" s="142" t="s">
        <v>104</v>
      </c>
      <c r="C18" s="56"/>
      <c r="D18" s="135" t="s">
        <v>63</v>
      </c>
      <c r="E18" s="151">
        <v>1.8</v>
      </c>
      <c r="F18" s="135" t="s">
        <v>8</v>
      </c>
      <c r="G18" s="40">
        <f t="shared" si="3"/>
        <v>0</v>
      </c>
    </row>
    <row r="19" spans="1:11" ht="15.75" customHeight="1" thickBot="1" x14ac:dyDescent="0.3">
      <c r="A19" s="173"/>
      <c r="B19" s="148" t="s">
        <v>80</v>
      </c>
      <c r="C19" s="128"/>
      <c r="D19" s="130" t="s">
        <v>63</v>
      </c>
      <c r="E19" s="155">
        <v>0.6</v>
      </c>
      <c r="F19" s="130" t="s">
        <v>8</v>
      </c>
      <c r="G19" s="131">
        <f t="shared" si="0"/>
        <v>0</v>
      </c>
      <c r="H19" s="58"/>
    </row>
    <row r="20" spans="1:11" ht="29.25" customHeight="1" thickTop="1" x14ac:dyDescent="0.25">
      <c r="A20" s="172"/>
      <c r="B20" s="97" t="s">
        <v>71</v>
      </c>
      <c r="C20" s="145"/>
      <c r="D20" s="146" t="s">
        <v>63</v>
      </c>
      <c r="E20" s="156">
        <v>2.5499999999999998</v>
      </c>
      <c r="F20" s="146" t="s">
        <v>8</v>
      </c>
      <c r="G20" s="147">
        <f t="shared" si="0"/>
        <v>0</v>
      </c>
    </row>
    <row r="21" spans="1:11" ht="30" x14ac:dyDescent="0.25">
      <c r="A21" s="172"/>
      <c r="B21" s="114" t="s">
        <v>92</v>
      </c>
      <c r="C21" s="116"/>
      <c r="D21" s="135" t="s">
        <v>63</v>
      </c>
      <c r="E21" s="151">
        <v>2.4</v>
      </c>
      <c r="F21" s="135" t="s">
        <v>8</v>
      </c>
      <c r="G21" s="40">
        <f t="shared" ref="G21" si="4">C21*E21</f>
        <v>0</v>
      </c>
    </row>
    <row r="22" spans="1:11" ht="15" x14ac:dyDescent="0.25">
      <c r="A22" s="172"/>
      <c r="B22" s="144" t="s">
        <v>91</v>
      </c>
      <c r="C22" s="137"/>
      <c r="D22" s="132" t="s">
        <v>63</v>
      </c>
      <c r="E22" s="152">
        <v>1.2</v>
      </c>
      <c r="F22" s="132" t="s">
        <v>8</v>
      </c>
      <c r="G22" s="133">
        <f t="shared" si="0"/>
        <v>0</v>
      </c>
      <c r="K22" s="117"/>
    </row>
    <row r="23" spans="1:11" ht="15" customHeight="1" x14ac:dyDescent="0.25">
      <c r="A23" s="172"/>
      <c r="B23" s="143" t="s">
        <v>72</v>
      </c>
      <c r="C23" s="61"/>
      <c r="D23" s="135" t="s">
        <v>63</v>
      </c>
      <c r="E23" s="151">
        <v>1.55</v>
      </c>
      <c r="F23" s="135" t="s">
        <v>8</v>
      </c>
      <c r="G23" s="40">
        <f t="shared" si="0"/>
        <v>0</v>
      </c>
      <c r="K23" s="117"/>
    </row>
    <row r="24" spans="1:11" ht="15.75" customHeight="1" thickBot="1" x14ac:dyDescent="0.3">
      <c r="A24" s="172"/>
      <c r="B24" s="100" t="s">
        <v>68</v>
      </c>
      <c r="C24" s="55"/>
      <c r="D24" s="91" t="s">
        <v>63</v>
      </c>
      <c r="E24" s="157">
        <v>2.85</v>
      </c>
      <c r="F24" s="91" t="s">
        <v>8</v>
      </c>
      <c r="G24" s="48">
        <f t="shared" si="0"/>
        <v>0</v>
      </c>
    </row>
    <row r="25" spans="1:11" ht="15" customHeight="1" x14ac:dyDescent="0.25">
      <c r="A25" s="172"/>
      <c r="B25" s="96" t="s">
        <v>81</v>
      </c>
      <c r="C25" s="61"/>
      <c r="D25" s="90" t="s">
        <v>63</v>
      </c>
      <c r="E25" s="154">
        <v>1.3</v>
      </c>
      <c r="F25" s="90" t="s">
        <v>8</v>
      </c>
      <c r="G25" s="40">
        <f t="shared" si="0"/>
        <v>0</v>
      </c>
    </row>
    <row r="26" spans="1:11" ht="15.75" customHeight="1" thickBot="1" x14ac:dyDescent="0.3">
      <c r="A26" s="173"/>
      <c r="B26" s="99" t="s">
        <v>85</v>
      </c>
      <c r="C26" s="57"/>
      <c r="D26" s="92" t="s">
        <v>63</v>
      </c>
      <c r="E26" s="153">
        <v>3.6</v>
      </c>
      <c r="F26" s="92" t="s">
        <v>8</v>
      </c>
      <c r="G26" s="39">
        <f t="shared" si="0"/>
        <v>0</v>
      </c>
      <c r="H26" s="58"/>
    </row>
    <row r="27" spans="1:11" ht="22.5" customHeight="1" thickTop="1" x14ac:dyDescent="0.3">
      <c r="A27" s="34"/>
      <c r="B27" s="87" t="s">
        <v>62</v>
      </c>
      <c r="C27" s="169" t="s">
        <v>65</v>
      </c>
      <c r="D27" s="105"/>
      <c r="E27" s="93"/>
      <c r="F27" s="62"/>
      <c r="G27" s="42"/>
    </row>
    <row r="28" spans="1:11" ht="18" customHeight="1" thickBot="1" x14ac:dyDescent="0.35">
      <c r="A28" s="32"/>
      <c r="B28" s="88" t="s">
        <v>93</v>
      </c>
      <c r="C28" s="170"/>
      <c r="D28" s="106"/>
      <c r="E28" s="94" t="s">
        <v>2</v>
      </c>
      <c r="F28" s="32"/>
      <c r="G28" s="43"/>
    </row>
    <row r="29" spans="1:11" ht="15.75" customHeight="1" thickTop="1" x14ac:dyDescent="0.25">
      <c r="A29" s="110"/>
      <c r="B29" s="97" t="s">
        <v>69</v>
      </c>
      <c r="C29" s="59"/>
      <c r="D29" s="89" t="s">
        <v>63</v>
      </c>
      <c r="E29" s="101">
        <v>1.3</v>
      </c>
      <c r="F29" s="89" t="s">
        <v>8</v>
      </c>
      <c r="G29" s="38">
        <f t="shared" ref="G29:G36" si="5">C29*E29</f>
        <v>0</v>
      </c>
    </row>
    <row r="30" spans="1:11" ht="15.75" customHeight="1" thickBot="1" x14ac:dyDescent="0.3">
      <c r="A30" s="111"/>
      <c r="B30" s="98" t="s">
        <v>94</v>
      </c>
      <c r="C30" s="55"/>
      <c r="D30" s="91" t="s">
        <v>63</v>
      </c>
      <c r="E30" s="102">
        <v>2.95</v>
      </c>
      <c r="F30" s="91" t="s">
        <v>8</v>
      </c>
      <c r="G30" s="48">
        <f t="shared" si="5"/>
        <v>0</v>
      </c>
    </row>
    <row r="31" spans="1:11" ht="15" customHeight="1" x14ac:dyDescent="0.25">
      <c r="A31" s="111"/>
      <c r="B31" s="96" t="s">
        <v>95</v>
      </c>
      <c r="C31" s="61"/>
      <c r="D31" s="90" t="s">
        <v>63</v>
      </c>
      <c r="E31" s="103">
        <v>1.2</v>
      </c>
      <c r="F31" s="90" t="s">
        <v>8</v>
      </c>
      <c r="G31" s="40">
        <f t="shared" si="5"/>
        <v>0</v>
      </c>
    </row>
    <row r="32" spans="1:11" ht="15.75" customHeight="1" thickBot="1" x14ac:dyDescent="0.3">
      <c r="A32" s="111"/>
      <c r="B32" s="107" t="s">
        <v>74</v>
      </c>
      <c r="C32" s="53"/>
      <c r="D32" s="91" t="s">
        <v>63</v>
      </c>
      <c r="E32" s="102">
        <v>1.05</v>
      </c>
      <c r="F32" s="91" t="s">
        <v>8</v>
      </c>
      <c r="G32" s="41">
        <f t="shared" si="5"/>
        <v>0</v>
      </c>
    </row>
    <row r="33" spans="1:10" ht="15" customHeight="1" thickBot="1" x14ac:dyDescent="0.3">
      <c r="A33" s="111"/>
      <c r="B33" s="98" t="s">
        <v>86</v>
      </c>
      <c r="C33" s="55"/>
      <c r="D33" s="91" t="s">
        <v>63</v>
      </c>
      <c r="E33" s="102">
        <v>0.5</v>
      </c>
      <c r="F33" s="91" t="s">
        <v>8</v>
      </c>
      <c r="G33" s="48">
        <f t="shared" si="5"/>
        <v>0</v>
      </c>
    </row>
    <row r="34" spans="1:10" ht="15.75" customHeight="1" x14ac:dyDescent="0.25">
      <c r="A34" s="111"/>
      <c r="B34" s="96" t="s">
        <v>87</v>
      </c>
      <c r="C34" s="61"/>
      <c r="D34" s="90" t="s">
        <v>63</v>
      </c>
      <c r="E34" s="103">
        <v>2</v>
      </c>
      <c r="F34" s="90" t="s">
        <v>8</v>
      </c>
      <c r="G34" s="40">
        <f t="shared" si="5"/>
        <v>0</v>
      </c>
    </row>
    <row r="35" spans="1:10" ht="16.5" customHeight="1" thickBot="1" x14ac:dyDescent="0.3">
      <c r="A35" s="111"/>
      <c r="B35" s="98" t="s">
        <v>76</v>
      </c>
      <c r="C35" s="53"/>
      <c r="D35" s="91" t="s">
        <v>63</v>
      </c>
      <c r="E35" s="102">
        <v>0.5</v>
      </c>
      <c r="F35" s="91" t="s">
        <v>8</v>
      </c>
      <c r="G35" s="41">
        <f t="shared" si="5"/>
        <v>0</v>
      </c>
    </row>
    <row r="36" spans="1:10" ht="15.75" customHeight="1" thickBot="1" x14ac:dyDescent="0.3">
      <c r="A36" s="111"/>
      <c r="B36" s="96" t="s">
        <v>73</v>
      </c>
      <c r="C36" s="54"/>
      <c r="D36" s="90" t="s">
        <v>63</v>
      </c>
      <c r="E36" s="104">
        <v>3.6</v>
      </c>
      <c r="F36" s="90" t="s">
        <v>8</v>
      </c>
      <c r="G36" s="49">
        <f t="shared" si="5"/>
        <v>0</v>
      </c>
    </row>
    <row r="37" spans="1:10" ht="15" customHeight="1" thickBot="1" x14ac:dyDescent="0.3">
      <c r="A37" s="112"/>
      <c r="B37" s="108" t="s">
        <v>82</v>
      </c>
      <c r="C37" s="60"/>
      <c r="D37" s="90" t="s">
        <v>63</v>
      </c>
      <c r="E37" s="103">
        <v>1.2</v>
      </c>
      <c r="F37" s="90" t="s">
        <v>8</v>
      </c>
      <c r="G37" s="49">
        <f>C37*E37</f>
        <v>0</v>
      </c>
    </row>
    <row r="38" spans="1:10" ht="15.75" customHeight="1" thickTop="1" thickBot="1" x14ac:dyDescent="0.3">
      <c r="A38" s="76"/>
      <c r="B38" s="80"/>
      <c r="C38" s="163" t="s">
        <v>54</v>
      </c>
      <c r="D38" s="163"/>
      <c r="E38" s="163"/>
      <c r="F38" s="163"/>
      <c r="G38" s="44">
        <f>SUM(G3:G37)</f>
        <v>0</v>
      </c>
      <c r="H38" s="58"/>
    </row>
    <row r="39" spans="1:10" s="63" customFormat="1" thickBot="1" x14ac:dyDescent="0.3">
      <c r="B39" s="81"/>
      <c r="C39" s="164" t="s">
        <v>23</v>
      </c>
      <c r="D39" s="164"/>
      <c r="E39" s="164"/>
      <c r="F39" s="164"/>
      <c r="G39" s="45">
        <v>16</v>
      </c>
    </row>
    <row r="40" spans="1:10" s="63" customFormat="1" thickBot="1" x14ac:dyDescent="0.3">
      <c r="A40" s="76"/>
      <c r="B40" s="83"/>
      <c r="C40" s="165" t="s">
        <v>55</v>
      </c>
      <c r="D40" s="165"/>
      <c r="E40" s="165"/>
      <c r="F40" s="165"/>
      <c r="G40" s="50">
        <f>G38*G39</f>
        <v>0</v>
      </c>
      <c r="J40" s="64"/>
    </row>
    <row r="41" spans="1:10" s="63" customFormat="1" thickTop="1" x14ac:dyDescent="0.25">
      <c r="A41" s="82"/>
      <c r="B41" s="166" t="s">
        <v>25</v>
      </c>
      <c r="C41" s="167"/>
      <c r="D41" s="167"/>
      <c r="E41" s="167"/>
      <c r="F41" s="167"/>
      <c r="G41" s="168"/>
      <c r="J41" s="118"/>
    </row>
    <row r="42" spans="1:10" s="63" customFormat="1" ht="15" x14ac:dyDescent="0.25">
      <c r="A42" s="77"/>
      <c r="B42" s="84"/>
      <c r="C42" s="66"/>
      <c r="D42" s="66"/>
      <c r="E42" s="66"/>
      <c r="F42" s="66"/>
      <c r="G42" s="66" t="s">
        <v>59</v>
      </c>
    </row>
    <row r="43" spans="1:10" s="63" customFormat="1" ht="15" x14ac:dyDescent="0.25">
      <c r="A43" s="78"/>
      <c r="B43" s="84"/>
      <c r="C43" s="67"/>
      <c r="D43" s="66"/>
      <c r="E43" s="174" t="s">
        <v>60</v>
      </c>
      <c r="F43" s="174"/>
      <c r="G43" s="73" t="s">
        <v>58</v>
      </c>
    </row>
    <row r="44" spans="1:10" s="63" customFormat="1" x14ac:dyDescent="0.3">
      <c r="A44" s="78"/>
      <c r="B44" s="121"/>
      <c r="C44" s="122"/>
      <c r="D44" s="123"/>
      <c r="E44" s="177" t="s">
        <v>97</v>
      </c>
      <c r="F44" s="178"/>
      <c r="G44" s="125">
        <v>565</v>
      </c>
    </row>
    <row r="45" spans="1:10" ht="14.25" customHeight="1" thickBot="1" x14ac:dyDescent="0.35">
      <c r="A45" s="58"/>
      <c r="B45" s="175" t="s">
        <v>53</v>
      </c>
      <c r="C45" s="176"/>
      <c r="D45" s="58"/>
      <c r="E45" s="171" t="s">
        <v>98</v>
      </c>
      <c r="F45" s="171"/>
      <c r="G45" s="124">
        <v>750</v>
      </c>
    </row>
    <row r="46" spans="1:10" ht="15.75" customHeight="1" thickBot="1" x14ac:dyDescent="0.35">
      <c r="A46" s="58"/>
      <c r="B46" s="120"/>
      <c r="C46" s="68"/>
      <c r="D46" s="58"/>
      <c r="E46" s="171" t="s">
        <v>99</v>
      </c>
      <c r="F46" s="171"/>
      <c r="G46" s="113">
        <v>885</v>
      </c>
    </row>
    <row r="47" spans="1:10" ht="15.75" customHeight="1" thickBot="1" x14ac:dyDescent="0.35">
      <c r="A47" s="58"/>
      <c r="B47" s="85"/>
      <c r="C47" s="68"/>
      <c r="D47" s="58"/>
      <c r="E47" s="171" t="s">
        <v>100</v>
      </c>
      <c r="F47" s="171"/>
      <c r="G47" s="113">
        <v>1070</v>
      </c>
    </row>
    <row r="48" spans="1:10" ht="15.75" customHeight="1" thickBot="1" x14ac:dyDescent="0.35">
      <c r="A48" s="58"/>
      <c r="B48" s="85"/>
      <c r="C48" s="68"/>
      <c r="D48" s="58"/>
      <c r="E48" s="171" t="s">
        <v>101</v>
      </c>
      <c r="F48" s="171"/>
      <c r="G48" s="113">
        <v>1195</v>
      </c>
    </row>
    <row r="49" spans="1:7" ht="15.75" customHeight="1" thickBot="1" x14ac:dyDescent="0.35">
      <c r="A49" s="58"/>
      <c r="B49" s="119" t="s">
        <v>105</v>
      </c>
      <c r="C49" s="109"/>
      <c r="D49" s="58"/>
      <c r="E49" s="171" t="s">
        <v>75</v>
      </c>
      <c r="F49" s="171"/>
      <c r="G49" s="113">
        <v>365</v>
      </c>
    </row>
    <row r="50" spans="1:7" ht="15" x14ac:dyDescent="0.25">
      <c r="A50" s="79"/>
      <c r="B50" s="86" t="s">
        <v>56</v>
      </c>
      <c r="C50" s="37"/>
      <c r="D50" s="37"/>
      <c r="E50" s="37"/>
      <c r="F50" s="37"/>
      <c r="G50" s="74"/>
    </row>
    <row r="51" spans="1:7" ht="37.5" customHeight="1" thickBot="1" x14ac:dyDescent="0.3">
      <c r="A51" s="75"/>
      <c r="B51" s="158" t="s">
        <v>57</v>
      </c>
      <c r="C51" s="159"/>
      <c r="D51" s="159"/>
      <c r="E51" s="159"/>
      <c r="F51" s="159"/>
      <c r="G51" s="160"/>
    </row>
    <row r="52" spans="1:7" ht="32.25" customHeight="1" thickTop="1" x14ac:dyDescent="0.25">
      <c r="G52" s="46"/>
    </row>
    <row r="53" spans="1:7" ht="15" x14ac:dyDescent="0.25">
      <c r="G53" s="46"/>
    </row>
    <row r="54" spans="1:7" ht="15" x14ac:dyDescent="0.25">
      <c r="C54" s="51"/>
      <c r="G54" s="46"/>
    </row>
    <row r="55" spans="1:7" ht="15" x14ac:dyDescent="0.25">
      <c r="B55" s="64"/>
      <c r="C55" s="65" t="s">
        <v>37</v>
      </c>
      <c r="D55" s="64" t="s">
        <v>37</v>
      </c>
      <c r="E55" s="21" t="s">
        <v>37</v>
      </c>
      <c r="F55" s="21" t="s">
        <v>37</v>
      </c>
      <c r="G55" s="46" t="s">
        <v>37</v>
      </c>
    </row>
    <row r="56" spans="1:7" ht="15" x14ac:dyDescent="0.25">
      <c r="G56" s="46"/>
    </row>
    <row r="57" spans="1:7" ht="15" x14ac:dyDescent="0.25">
      <c r="G57" s="46"/>
    </row>
    <row r="58" spans="1:7" ht="15" x14ac:dyDescent="0.25">
      <c r="G58" s="46"/>
    </row>
    <row r="59" spans="1:7" ht="15" x14ac:dyDescent="0.25">
      <c r="G59" s="46"/>
    </row>
    <row r="60" spans="1:7" ht="15" x14ac:dyDescent="0.25">
      <c r="G60" s="46"/>
    </row>
    <row r="61" spans="1:7" ht="15" x14ac:dyDescent="0.25">
      <c r="G61" s="46"/>
    </row>
    <row r="62" spans="1:7" ht="15" x14ac:dyDescent="0.25">
      <c r="G62" s="46"/>
    </row>
    <row r="63" spans="1:7" ht="15" x14ac:dyDescent="0.25">
      <c r="G63" s="46"/>
    </row>
    <row r="64" spans="1:7" ht="15" x14ac:dyDescent="0.25">
      <c r="G64" s="46"/>
    </row>
    <row r="65" spans="7:7" ht="15" x14ac:dyDescent="0.25">
      <c r="G65" s="46"/>
    </row>
    <row r="66" spans="7:7" ht="15" x14ac:dyDescent="0.25">
      <c r="G66" s="46"/>
    </row>
    <row r="67" spans="7:7" ht="15" x14ac:dyDescent="0.25">
      <c r="G67" s="46"/>
    </row>
    <row r="68" spans="7:7" ht="15" x14ac:dyDescent="0.25">
      <c r="G68" s="46"/>
    </row>
    <row r="69" spans="7:7" ht="15" x14ac:dyDescent="0.25">
      <c r="G69" s="46"/>
    </row>
    <row r="70" spans="7:7" ht="15" x14ac:dyDescent="0.25">
      <c r="G70" s="46"/>
    </row>
    <row r="71" spans="7:7" ht="15" x14ac:dyDescent="0.25">
      <c r="G71" s="46"/>
    </row>
    <row r="72" spans="7:7" ht="15" x14ac:dyDescent="0.25">
      <c r="G72" s="46"/>
    </row>
    <row r="73" spans="7:7" ht="15" x14ac:dyDescent="0.25">
      <c r="G73" s="46"/>
    </row>
    <row r="74" spans="7:7" ht="15" x14ac:dyDescent="0.25">
      <c r="G74" s="46"/>
    </row>
    <row r="75" spans="7:7" ht="15" x14ac:dyDescent="0.25">
      <c r="G75" s="46"/>
    </row>
    <row r="76" spans="7:7" ht="15" x14ac:dyDescent="0.25">
      <c r="G76" s="46"/>
    </row>
    <row r="77" spans="7:7" ht="15" x14ac:dyDescent="0.25">
      <c r="G77" s="46"/>
    </row>
    <row r="78" spans="7:7" ht="15" x14ac:dyDescent="0.25">
      <c r="G78" s="46"/>
    </row>
    <row r="79" spans="7:7" ht="15" x14ac:dyDescent="0.25">
      <c r="G79" s="46"/>
    </row>
    <row r="80" spans="7:7" ht="15" x14ac:dyDescent="0.25">
      <c r="G80" s="46"/>
    </row>
    <row r="81" spans="7:7" ht="15" x14ac:dyDescent="0.25">
      <c r="G81" s="46"/>
    </row>
    <row r="82" spans="7:7" ht="15" x14ac:dyDescent="0.25">
      <c r="G82" s="46"/>
    </row>
    <row r="83" spans="7:7" ht="15" x14ac:dyDescent="0.25">
      <c r="G83" s="46"/>
    </row>
    <row r="84" spans="7:7" ht="15" x14ac:dyDescent="0.25">
      <c r="G84" s="46"/>
    </row>
    <row r="85" spans="7:7" ht="15" x14ac:dyDescent="0.25">
      <c r="G85" s="46"/>
    </row>
    <row r="86" spans="7:7" ht="15" x14ac:dyDescent="0.25">
      <c r="G86" s="46"/>
    </row>
    <row r="87" spans="7:7" ht="15" x14ac:dyDescent="0.25">
      <c r="G87" s="46"/>
    </row>
    <row r="88" spans="7:7" ht="15" x14ac:dyDescent="0.25">
      <c r="G88" s="46"/>
    </row>
    <row r="89" spans="7:7" ht="15" x14ac:dyDescent="0.25">
      <c r="G89" s="46"/>
    </row>
    <row r="90" spans="7:7" ht="15" x14ac:dyDescent="0.25">
      <c r="G90" s="46"/>
    </row>
    <row r="91" spans="7:7" ht="15" x14ac:dyDescent="0.25">
      <c r="G91" s="46"/>
    </row>
    <row r="92" spans="7:7" ht="15" x14ac:dyDescent="0.25">
      <c r="G92" s="46"/>
    </row>
    <row r="93" spans="7:7" ht="15" x14ac:dyDescent="0.25">
      <c r="G93" s="46"/>
    </row>
    <row r="94" spans="7:7" ht="15" x14ac:dyDescent="0.25">
      <c r="G94" s="46"/>
    </row>
    <row r="95" spans="7:7" ht="15" x14ac:dyDescent="0.25">
      <c r="G95" s="46"/>
    </row>
    <row r="96" spans="7:7" ht="15" x14ac:dyDescent="0.25">
      <c r="G96" s="46"/>
    </row>
    <row r="97" spans="7:7" ht="15" x14ac:dyDescent="0.25">
      <c r="G97" s="46"/>
    </row>
    <row r="98" spans="7:7" ht="15" x14ac:dyDescent="0.25">
      <c r="G98" s="46"/>
    </row>
    <row r="99" spans="7:7" ht="15" x14ac:dyDescent="0.25">
      <c r="G99" s="46"/>
    </row>
    <row r="100" spans="7:7" ht="15" x14ac:dyDescent="0.25">
      <c r="G100" s="46"/>
    </row>
    <row r="101" spans="7:7" ht="15" x14ac:dyDescent="0.25">
      <c r="G101" s="46"/>
    </row>
    <row r="102" spans="7:7" ht="15" x14ac:dyDescent="0.25">
      <c r="G102" s="46"/>
    </row>
    <row r="103" spans="7:7" ht="15" x14ac:dyDescent="0.25">
      <c r="G103" s="46"/>
    </row>
    <row r="104" spans="7:7" ht="15" x14ac:dyDescent="0.25">
      <c r="G104" s="46"/>
    </row>
    <row r="105" spans="7:7" ht="15" x14ac:dyDescent="0.25">
      <c r="G105" s="46"/>
    </row>
    <row r="106" spans="7:7" ht="15" x14ac:dyDescent="0.25">
      <c r="G106" s="46"/>
    </row>
    <row r="107" spans="7:7" ht="15" x14ac:dyDescent="0.25">
      <c r="G107" s="46"/>
    </row>
    <row r="108" spans="7:7" ht="15" x14ac:dyDescent="0.25">
      <c r="G108" s="46"/>
    </row>
    <row r="109" spans="7:7" ht="15" x14ac:dyDescent="0.25">
      <c r="G109" s="46"/>
    </row>
    <row r="110" spans="7:7" ht="15" x14ac:dyDescent="0.25">
      <c r="G110" s="46"/>
    </row>
    <row r="111" spans="7:7" ht="15" x14ac:dyDescent="0.25">
      <c r="G111" s="46"/>
    </row>
    <row r="112" spans="7:7" ht="15" x14ac:dyDescent="0.25">
      <c r="G112" s="46"/>
    </row>
    <row r="113" spans="7:7" ht="15" x14ac:dyDescent="0.25">
      <c r="G113" s="46"/>
    </row>
    <row r="114" spans="7:7" ht="15" x14ac:dyDescent="0.25">
      <c r="G114" s="46"/>
    </row>
    <row r="115" spans="7:7" ht="15" x14ac:dyDescent="0.25">
      <c r="G115" s="46"/>
    </row>
    <row r="116" spans="7:7" ht="15" x14ac:dyDescent="0.25">
      <c r="G116" s="46"/>
    </row>
    <row r="117" spans="7:7" ht="15" x14ac:dyDescent="0.25">
      <c r="G117" s="46"/>
    </row>
    <row r="118" spans="7:7" ht="15" x14ac:dyDescent="0.25">
      <c r="G118" s="46"/>
    </row>
    <row r="119" spans="7:7" ht="15" x14ac:dyDescent="0.25">
      <c r="G119" s="46"/>
    </row>
    <row r="120" spans="7:7" ht="15" x14ac:dyDescent="0.25">
      <c r="G120" s="46"/>
    </row>
    <row r="121" spans="7:7" ht="15" x14ac:dyDescent="0.25">
      <c r="G121" s="46"/>
    </row>
    <row r="122" spans="7:7" ht="15" x14ac:dyDescent="0.25">
      <c r="G122" s="46"/>
    </row>
    <row r="123" spans="7:7" ht="15" x14ac:dyDescent="0.25">
      <c r="G123" s="46"/>
    </row>
    <row r="124" spans="7:7" ht="15" x14ac:dyDescent="0.25">
      <c r="G124" s="46"/>
    </row>
    <row r="125" spans="7:7" ht="15" x14ac:dyDescent="0.25">
      <c r="G125" s="46"/>
    </row>
    <row r="126" spans="7:7" ht="15" x14ac:dyDescent="0.25">
      <c r="G126" s="46"/>
    </row>
    <row r="127" spans="7:7" ht="15" x14ac:dyDescent="0.25">
      <c r="G127" s="46"/>
    </row>
    <row r="128" spans="7:7" ht="15" x14ac:dyDescent="0.25">
      <c r="G128" s="46"/>
    </row>
    <row r="129" spans="7:7" ht="15" x14ac:dyDescent="0.25">
      <c r="G129" s="46"/>
    </row>
    <row r="130" spans="7:7" ht="15" x14ac:dyDescent="0.25">
      <c r="G130" s="46"/>
    </row>
    <row r="131" spans="7:7" ht="15" x14ac:dyDescent="0.25">
      <c r="G131" s="46"/>
    </row>
    <row r="132" spans="7:7" ht="15" x14ac:dyDescent="0.25">
      <c r="G132" s="46"/>
    </row>
    <row r="133" spans="7:7" ht="15" x14ac:dyDescent="0.25">
      <c r="G133" s="46"/>
    </row>
    <row r="134" spans="7:7" ht="15" x14ac:dyDescent="0.25">
      <c r="G134" s="46"/>
    </row>
    <row r="135" spans="7:7" ht="15" x14ac:dyDescent="0.25">
      <c r="G135" s="46"/>
    </row>
    <row r="136" spans="7:7" ht="15" x14ac:dyDescent="0.25">
      <c r="G136" s="46"/>
    </row>
    <row r="137" spans="7:7" ht="15" x14ac:dyDescent="0.25">
      <c r="G137" s="46"/>
    </row>
    <row r="138" spans="7:7" ht="15" x14ac:dyDescent="0.25">
      <c r="G138" s="46"/>
    </row>
    <row r="139" spans="7:7" ht="15" x14ac:dyDescent="0.25">
      <c r="G139" s="46"/>
    </row>
    <row r="140" spans="7:7" ht="15" x14ac:dyDescent="0.25">
      <c r="G140" s="46"/>
    </row>
    <row r="141" spans="7:7" ht="15" x14ac:dyDescent="0.25">
      <c r="G141" s="46"/>
    </row>
    <row r="142" spans="7:7" ht="15" x14ac:dyDescent="0.25">
      <c r="G142" s="46"/>
    </row>
    <row r="143" spans="7:7" ht="15" x14ac:dyDescent="0.25">
      <c r="G143" s="46"/>
    </row>
    <row r="144" spans="7:7" ht="15" x14ac:dyDescent="0.25">
      <c r="G144" s="46"/>
    </row>
    <row r="145" spans="7:7" ht="15" x14ac:dyDescent="0.25">
      <c r="G145" s="46"/>
    </row>
    <row r="146" spans="7:7" ht="15" x14ac:dyDescent="0.25">
      <c r="G146" s="46"/>
    </row>
    <row r="147" spans="7:7" ht="15" x14ac:dyDescent="0.25">
      <c r="G147" s="46"/>
    </row>
    <row r="148" spans="7:7" ht="15" x14ac:dyDescent="0.25">
      <c r="G148" s="46"/>
    </row>
    <row r="149" spans="7:7" ht="15" x14ac:dyDescent="0.25">
      <c r="G149" s="46"/>
    </row>
    <row r="150" spans="7:7" ht="15" x14ac:dyDescent="0.25">
      <c r="G150" s="46"/>
    </row>
    <row r="151" spans="7:7" ht="15" x14ac:dyDescent="0.25">
      <c r="G151" s="46"/>
    </row>
    <row r="152" spans="7:7" ht="15" x14ac:dyDescent="0.25">
      <c r="G152" s="46"/>
    </row>
    <row r="153" spans="7:7" ht="15" x14ac:dyDescent="0.25">
      <c r="G153" s="46"/>
    </row>
    <row r="154" spans="7:7" ht="15" x14ac:dyDescent="0.25">
      <c r="G154" s="46"/>
    </row>
    <row r="155" spans="7:7" ht="15" x14ac:dyDescent="0.25">
      <c r="G155" s="46"/>
    </row>
    <row r="156" spans="7:7" ht="15" x14ac:dyDescent="0.25">
      <c r="G156" s="46"/>
    </row>
    <row r="157" spans="7:7" ht="15" x14ac:dyDescent="0.25">
      <c r="G157" s="46"/>
    </row>
    <row r="158" spans="7:7" ht="15" x14ac:dyDescent="0.25">
      <c r="G158" s="46"/>
    </row>
    <row r="159" spans="7:7" ht="15" x14ac:dyDescent="0.25">
      <c r="G159" s="46"/>
    </row>
    <row r="160" spans="7:7" ht="15" x14ac:dyDescent="0.25">
      <c r="G160" s="46"/>
    </row>
    <row r="161" spans="7:7" ht="15" x14ac:dyDescent="0.25">
      <c r="G161" s="46"/>
    </row>
    <row r="162" spans="7:7" ht="15" x14ac:dyDescent="0.25">
      <c r="G162" s="46"/>
    </row>
    <row r="163" spans="7:7" ht="15" x14ac:dyDescent="0.25">
      <c r="G163" s="46"/>
    </row>
    <row r="164" spans="7:7" ht="15" x14ac:dyDescent="0.25">
      <c r="G164" s="46"/>
    </row>
    <row r="165" spans="7:7" ht="15" x14ac:dyDescent="0.25">
      <c r="G165" s="46"/>
    </row>
    <row r="166" spans="7:7" ht="15" x14ac:dyDescent="0.25">
      <c r="G166" s="46"/>
    </row>
    <row r="167" spans="7:7" ht="15" x14ac:dyDescent="0.25">
      <c r="G167" s="46"/>
    </row>
    <row r="168" spans="7:7" ht="15" x14ac:dyDescent="0.25">
      <c r="G168" s="46"/>
    </row>
    <row r="169" spans="7:7" ht="15" x14ac:dyDescent="0.25">
      <c r="G169" s="46"/>
    </row>
    <row r="170" spans="7:7" ht="15" x14ac:dyDescent="0.25">
      <c r="G170" s="46"/>
    </row>
    <row r="171" spans="7:7" ht="15" x14ac:dyDescent="0.25">
      <c r="G171" s="46"/>
    </row>
    <row r="172" spans="7:7" ht="15" x14ac:dyDescent="0.25">
      <c r="G172" s="46"/>
    </row>
    <row r="173" spans="7:7" ht="15" x14ac:dyDescent="0.25">
      <c r="G173" s="46"/>
    </row>
    <row r="174" spans="7:7" ht="15" x14ac:dyDescent="0.25">
      <c r="G174" s="46"/>
    </row>
    <row r="175" spans="7:7" ht="15" x14ac:dyDescent="0.25">
      <c r="G175" s="46"/>
    </row>
    <row r="176" spans="7:7" ht="15" x14ac:dyDescent="0.25">
      <c r="G176" s="46"/>
    </row>
    <row r="177" spans="7:7" ht="15" x14ac:dyDescent="0.25">
      <c r="G177" s="46"/>
    </row>
    <row r="178" spans="7:7" ht="15" x14ac:dyDescent="0.25">
      <c r="G178" s="46"/>
    </row>
    <row r="179" spans="7:7" ht="15" x14ac:dyDescent="0.25">
      <c r="G179" s="46"/>
    </row>
    <row r="180" spans="7:7" ht="15" x14ac:dyDescent="0.25">
      <c r="G180" s="46"/>
    </row>
    <row r="181" spans="7:7" ht="15" x14ac:dyDescent="0.25">
      <c r="G181" s="46"/>
    </row>
    <row r="182" spans="7:7" ht="15" x14ac:dyDescent="0.25">
      <c r="G182" s="46"/>
    </row>
    <row r="183" spans="7:7" thickBot="1" x14ac:dyDescent="0.3">
      <c r="G183" s="46"/>
    </row>
  </sheetData>
  <mergeCells count="18">
    <mergeCell ref="A3:A9"/>
    <mergeCell ref="A10:A19"/>
    <mergeCell ref="A20:A26"/>
    <mergeCell ref="E43:F43"/>
    <mergeCell ref="B45:C45"/>
    <mergeCell ref="E45:F45"/>
    <mergeCell ref="E44:F44"/>
    <mergeCell ref="B51:G51"/>
    <mergeCell ref="D1:G1"/>
    <mergeCell ref="C38:F38"/>
    <mergeCell ref="C39:F39"/>
    <mergeCell ref="C40:F40"/>
    <mergeCell ref="B41:G41"/>
    <mergeCell ref="C27:C28"/>
    <mergeCell ref="E46:F46"/>
    <mergeCell ref="E47:F47"/>
    <mergeCell ref="E48:F48"/>
    <mergeCell ref="E49:F49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3" workbookViewId="0">
      <selection activeCell="H20" sqref="H20"/>
    </sheetView>
  </sheetViews>
  <sheetFormatPr defaultRowHeight="15" x14ac:dyDescent="0.25"/>
  <cols>
    <col min="1" max="1" width="8.28515625" customWidth="1"/>
    <col min="2" max="2" width="43.85546875" customWidth="1"/>
    <col min="3" max="3" width="10.85546875" customWidth="1"/>
    <col min="7" max="7" width="20.7109375" customWidth="1"/>
    <col min="8" max="8" width="20.140625" customWidth="1"/>
  </cols>
  <sheetData>
    <row r="1" spans="1:8" ht="78" customHeight="1" x14ac:dyDescent="0.55000000000000004">
      <c r="A1" s="19" t="s">
        <v>0</v>
      </c>
      <c r="B1" s="1"/>
      <c r="C1" s="1"/>
      <c r="D1" s="1"/>
      <c r="E1" s="179" t="s">
        <v>42</v>
      </c>
      <c r="F1" s="179"/>
      <c r="G1" s="179"/>
      <c r="H1" s="179"/>
    </row>
    <row r="2" spans="1:8" ht="83.25" customHeight="1" thickBot="1" x14ac:dyDescent="0.3">
      <c r="A2" s="11"/>
      <c r="B2" s="31" t="s">
        <v>29</v>
      </c>
      <c r="C2" s="25" t="s">
        <v>1</v>
      </c>
      <c r="D2" s="11"/>
      <c r="E2" s="11" t="s">
        <v>2</v>
      </c>
      <c r="F2" s="11"/>
      <c r="G2" s="11"/>
      <c r="H2" s="11"/>
    </row>
    <row r="3" spans="1:8" ht="42.75" customHeight="1" thickTop="1" x14ac:dyDescent="0.3">
      <c r="A3" s="180"/>
      <c r="B3" s="13" t="s">
        <v>3</v>
      </c>
      <c r="C3">
        <v>2</v>
      </c>
      <c r="D3" s="182" t="s">
        <v>7</v>
      </c>
      <c r="E3" s="182">
        <v>0.8</v>
      </c>
      <c r="F3" s="182" t="s">
        <v>8</v>
      </c>
      <c r="G3" s="3">
        <f>C3*E3</f>
        <v>1.6</v>
      </c>
    </row>
    <row r="4" spans="1:8" ht="19.5" thickBot="1" x14ac:dyDescent="0.35">
      <c r="A4" s="180"/>
      <c r="B4" s="17" t="s">
        <v>4</v>
      </c>
      <c r="C4" s="6"/>
      <c r="D4" s="183"/>
      <c r="E4" s="183"/>
      <c r="F4" s="183"/>
      <c r="G4" s="3">
        <f>C4*E4</f>
        <v>0</v>
      </c>
      <c r="H4" s="5"/>
    </row>
    <row r="5" spans="1:8" ht="36" customHeight="1" x14ac:dyDescent="0.25">
      <c r="A5" s="180"/>
      <c r="B5" s="16" t="s">
        <v>5</v>
      </c>
      <c r="C5">
        <v>2</v>
      </c>
      <c r="D5" s="182" t="s">
        <v>7</v>
      </c>
      <c r="E5" s="182">
        <v>0.6</v>
      </c>
      <c r="F5" s="182" t="s">
        <v>8</v>
      </c>
      <c r="G5" s="182" t="s">
        <v>9</v>
      </c>
    </row>
    <row r="6" spans="1:8" ht="15.75" thickBot="1" x14ac:dyDescent="0.3">
      <c r="A6" s="180"/>
      <c r="B6" s="17" t="s">
        <v>41</v>
      </c>
      <c r="C6" s="6"/>
      <c r="D6" s="183"/>
      <c r="E6" s="183"/>
      <c r="F6" s="183"/>
      <c r="G6" s="183"/>
      <c r="H6" s="5"/>
    </row>
    <row r="7" spans="1:8" x14ac:dyDescent="0.25">
      <c r="A7" s="180"/>
      <c r="B7" s="16" t="s">
        <v>6</v>
      </c>
      <c r="C7" s="14">
        <v>1</v>
      </c>
      <c r="D7" s="184" t="s">
        <v>7</v>
      </c>
      <c r="E7" s="184">
        <v>0.5</v>
      </c>
      <c r="F7" s="184" t="s">
        <v>8</v>
      </c>
      <c r="G7" s="184" t="s">
        <v>9</v>
      </c>
      <c r="H7" s="8"/>
    </row>
    <row r="8" spans="1:8" ht="15.75" thickBot="1" x14ac:dyDescent="0.3">
      <c r="A8" s="181"/>
      <c r="B8" s="10" t="s">
        <v>38</v>
      </c>
      <c r="C8" s="15"/>
      <c r="D8" s="185"/>
      <c r="E8" s="185"/>
      <c r="F8" s="185"/>
      <c r="G8" s="185"/>
      <c r="H8" s="9"/>
    </row>
    <row r="9" spans="1:8" ht="46.5" customHeight="1" thickTop="1" x14ac:dyDescent="0.3">
      <c r="A9" s="180"/>
      <c r="B9" s="13" t="s">
        <v>39</v>
      </c>
      <c r="D9" s="182" t="s">
        <v>7</v>
      </c>
      <c r="E9" s="182">
        <v>1.6</v>
      </c>
      <c r="F9" s="182" t="s">
        <v>8</v>
      </c>
      <c r="G9" s="3"/>
    </row>
    <row r="10" spans="1:8" ht="19.5" thickBot="1" x14ac:dyDescent="0.35">
      <c r="A10" s="180"/>
      <c r="B10" s="17" t="s">
        <v>48</v>
      </c>
      <c r="C10" s="6"/>
      <c r="D10" s="183"/>
      <c r="E10" s="183"/>
      <c r="F10" s="183"/>
      <c r="G10" s="7"/>
      <c r="H10" s="5"/>
    </row>
    <row r="11" spans="1:8" ht="32.25" customHeight="1" x14ac:dyDescent="0.25">
      <c r="A11" s="180"/>
      <c r="B11" s="16" t="s">
        <v>47</v>
      </c>
      <c r="D11" s="182" t="s">
        <v>7</v>
      </c>
      <c r="E11" s="182">
        <v>1.2</v>
      </c>
      <c r="F11" s="182" t="s">
        <v>8</v>
      </c>
      <c r="G11" s="182" t="s">
        <v>9</v>
      </c>
    </row>
    <row r="12" spans="1:8" ht="15.75" thickBot="1" x14ac:dyDescent="0.3">
      <c r="A12" s="180"/>
      <c r="B12" s="17" t="s">
        <v>46</v>
      </c>
      <c r="C12" s="6"/>
      <c r="D12" s="183"/>
      <c r="E12" s="183"/>
      <c r="F12" s="183"/>
      <c r="G12" s="183"/>
      <c r="H12" s="5"/>
    </row>
    <row r="13" spans="1:8" x14ac:dyDescent="0.25">
      <c r="A13" s="180"/>
      <c r="B13" s="16" t="s">
        <v>11</v>
      </c>
      <c r="C13" s="14"/>
      <c r="D13" s="184" t="s">
        <v>7</v>
      </c>
      <c r="E13" s="184">
        <v>0.5</v>
      </c>
      <c r="F13" s="184" t="s">
        <v>8</v>
      </c>
      <c r="G13" s="184" t="s">
        <v>9</v>
      </c>
      <c r="H13" s="8"/>
    </row>
    <row r="14" spans="1:8" ht="15.75" thickBot="1" x14ac:dyDescent="0.3">
      <c r="A14" s="181"/>
      <c r="B14" s="10" t="s">
        <v>40</v>
      </c>
      <c r="C14" s="15"/>
      <c r="D14" s="185"/>
      <c r="E14" s="185"/>
      <c r="F14" s="185"/>
      <c r="G14" s="185"/>
      <c r="H14" s="9"/>
    </row>
    <row r="15" spans="1:8" ht="39.75" customHeight="1" thickTop="1" x14ac:dyDescent="0.3">
      <c r="A15" s="180"/>
      <c r="B15" s="30" t="s">
        <v>52</v>
      </c>
      <c r="D15" s="182" t="s">
        <v>7</v>
      </c>
      <c r="E15" s="182">
        <v>2.1</v>
      </c>
      <c r="F15" s="182" t="s">
        <v>8</v>
      </c>
      <c r="G15" s="3"/>
    </row>
    <row r="16" spans="1:8" ht="43.5" customHeight="1" thickBot="1" x14ac:dyDescent="0.35">
      <c r="A16" s="180"/>
      <c r="B16" s="29" t="s">
        <v>43</v>
      </c>
      <c r="C16" s="6"/>
      <c r="D16" s="183"/>
      <c r="E16" s="183"/>
      <c r="F16" s="183"/>
      <c r="G16" s="7"/>
      <c r="H16" s="5"/>
    </row>
    <row r="17" spans="1:8" ht="31.5" customHeight="1" x14ac:dyDescent="0.25">
      <c r="A17" s="180"/>
      <c r="B17" s="16" t="s">
        <v>44</v>
      </c>
      <c r="D17" s="182" t="s">
        <v>7</v>
      </c>
      <c r="E17" s="182">
        <v>1.6</v>
      </c>
      <c r="F17" s="182" t="s">
        <v>8</v>
      </c>
      <c r="G17" s="182" t="s">
        <v>9</v>
      </c>
    </row>
    <row r="18" spans="1:8" ht="28.5" customHeight="1" thickBot="1" x14ac:dyDescent="0.3">
      <c r="A18" s="180"/>
      <c r="B18" s="18" t="s">
        <v>49</v>
      </c>
      <c r="C18" s="6"/>
      <c r="D18" s="183"/>
      <c r="E18" s="183"/>
      <c r="F18" s="183"/>
      <c r="G18" s="183"/>
      <c r="H18" s="5"/>
    </row>
    <row r="19" spans="1:8" ht="36" customHeight="1" x14ac:dyDescent="0.25">
      <c r="A19" s="180"/>
      <c r="B19" s="16" t="s">
        <v>10</v>
      </c>
      <c r="D19" s="184" t="s">
        <v>7</v>
      </c>
      <c r="E19" s="184">
        <v>0.7</v>
      </c>
      <c r="F19" s="184" t="s">
        <v>8</v>
      </c>
      <c r="G19" s="184" t="s">
        <v>9</v>
      </c>
      <c r="H19" s="8"/>
    </row>
    <row r="20" spans="1:8" ht="15.75" thickBot="1" x14ac:dyDescent="0.3">
      <c r="A20" s="181"/>
      <c r="B20" s="10" t="s">
        <v>45</v>
      </c>
      <c r="C20" s="9"/>
      <c r="D20" s="185"/>
      <c r="E20" s="185"/>
      <c r="F20" s="185"/>
      <c r="G20" s="185"/>
      <c r="H20" s="9"/>
    </row>
    <row r="21" spans="1:8" ht="36" customHeight="1" thickTop="1" x14ac:dyDescent="0.25">
      <c r="A21" s="2"/>
      <c r="B21" s="188" t="s">
        <v>30</v>
      </c>
      <c r="C21" s="190" t="s">
        <v>1</v>
      </c>
      <c r="D21" s="2"/>
      <c r="E21" s="2"/>
      <c r="F21" s="2"/>
      <c r="G21" s="2"/>
      <c r="H21" s="186"/>
    </row>
    <row r="22" spans="1:8" ht="23.25" customHeight="1" thickBot="1" x14ac:dyDescent="0.3">
      <c r="A22" s="11"/>
      <c r="B22" s="189"/>
      <c r="C22" s="191"/>
      <c r="D22" s="11"/>
      <c r="E22" s="11" t="s">
        <v>2</v>
      </c>
      <c r="F22" s="11"/>
      <c r="G22" s="11"/>
      <c r="H22" s="187"/>
    </row>
    <row r="23" spans="1:8" ht="19.5" thickTop="1" x14ac:dyDescent="0.3">
      <c r="A23" s="180"/>
      <c r="B23" s="13" t="s">
        <v>12</v>
      </c>
      <c r="D23" s="182" t="s">
        <v>7</v>
      </c>
      <c r="E23" s="182">
        <v>1.1499999999999999</v>
      </c>
      <c r="F23" s="182" t="s">
        <v>8</v>
      </c>
      <c r="G23" s="3"/>
    </row>
    <row r="24" spans="1:8" ht="21.75" customHeight="1" thickBot="1" x14ac:dyDescent="0.35">
      <c r="A24" s="180"/>
      <c r="B24" s="17" t="s">
        <v>13</v>
      </c>
      <c r="C24" s="6"/>
      <c r="D24" s="183"/>
      <c r="E24" s="183"/>
      <c r="F24" s="183"/>
      <c r="G24" s="7"/>
      <c r="H24" s="5"/>
    </row>
    <row r="25" spans="1:8" x14ac:dyDescent="0.25">
      <c r="A25" s="180"/>
      <c r="B25" s="16" t="s">
        <v>14</v>
      </c>
      <c r="D25" s="182" t="s">
        <v>7</v>
      </c>
      <c r="E25" s="182">
        <v>1.4</v>
      </c>
      <c r="F25" s="182" t="s">
        <v>8</v>
      </c>
      <c r="G25" s="182" t="s">
        <v>9</v>
      </c>
    </row>
    <row r="26" spans="1:8" ht="18.75" customHeight="1" thickBot="1" x14ac:dyDescent="0.3">
      <c r="A26" s="180"/>
      <c r="B26" s="28" t="s">
        <v>15</v>
      </c>
      <c r="C26" s="6"/>
      <c r="D26" s="183"/>
      <c r="E26" s="183"/>
      <c r="F26" s="183"/>
      <c r="G26" s="183"/>
      <c r="H26" s="5"/>
    </row>
    <row r="27" spans="1:8" x14ac:dyDescent="0.25">
      <c r="A27" s="180"/>
      <c r="B27" s="27" t="s">
        <v>51</v>
      </c>
      <c r="D27" s="182" t="s">
        <v>7</v>
      </c>
      <c r="E27" s="182">
        <v>0.5</v>
      </c>
      <c r="F27" s="182" t="s">
        <v>8</v>
      </c>
      <c r="G27" s="182" t="s">
        <v>9</v>
      </c>
    </row>
    <row r="28" spans="1:8" ht="21" customHeight="1" thickBot="1" x14ac:dyDescent="0.3">
      <c r="A28" s="180"/>
      <c r="B28" s="17" t="s">
        <v>16</v>
      </c>
      <c r="C28" s="6"/>
      <c r="D28" s="183"/>
      <c r="E28" s="183"/>
      <c r="F28" s="183"/>
      <c r="G28" s="183"/>
      <c r="H28" s="5"/>
    </row>
    <row r="29" spans="1:8" x14ac:dyDescent="0.25">
      <c r="A29" s="180"/>
      <c r="B29" s="16" t="s">
        <v>17</v>
      </c>
      <c r="D29" s="182" t="s">
        <v>7</v>
      </c>
      <c r="E29" s="182">
        <v>1.4</v>
      </c>
      <c r="F29" s="182" t="s">
        <v>8</v>
      </c>
      <c r="G29" s="182" t="s">
        <v>9</v>
      </c>
    </row>
    <row r="30" spans="1:8" ht="21.75" customHeight="1" thickBot="1" x14ac:dyDescent="0.3">
      <c r="A30" s="180"/>
      <c r="B30" s="17" t="s">
        <v>18</v>
      </c>
      <c r="C30" s="6"/>
      <c r="D30" s="183"/>
      <c r="E30" s="183"/>
      <c r="F30" s="183"/>
      <c r="G30" s="183"/>
      <c r="H30" s="5"/>
    </row>
    <row r="31" spans="1:8" x14ac:dyDescent="0.25">
      <c r="A31" s="180"/>
      <c r="B31" s="16" t="s">
        <v>20</v>
      </c>
      <c r="C31" s="14"/>
      <c r="D31" s="184" t="s">
        <v>7</v>
      </c>
      <c r="E31" s="184">
        <v>8</v>
      </c>
      <c r="F31" s="184" t="s">
        <v>8</v>
      </c>
      <c r="G31" s="184" t="s">
        <v>9</v>
      </c>
      <c r="H31" s="8"/>
    </row>
    <row r="32" spans="1:8" ht="21.75" customHeight="1" thickBot="1" x14ac:dyDescent="0.3">
      <c r="A32" s="181"/>
      <c r="B32" s="10" t="s">
        <v>19</v>
      </c>
      <c r="C32" s="15"/>
      <c r="D32" s="185"/>
      <c r="E32" s="185"/>
      <c r="F32" s="185"/>
      <c r="G32" s="185"/>
      <c r="H32" s="4"/>
    </row>
    <row r="33" spans="1:8" ht="16.5" thickTop="1" thickBot="1" x14ac:dyDescent="0.3">
      <c r="A33" s="1"/>
      <c r="B33" s="1"/>
      <c r="C33" s="1"/>
      <c r="D33" s="1"/>
      <c r="E33" s="196" t="s">
        <v>21</v>
      </c>
      <c r="F33" s="196"/>
      <c r="G33" s="196"/>
      <c r="H33" s="20" t="s">
        <v>22</v>
      </c>
    </row>
    <row r="34" spans="1:8" ht="15.75" thickBot="1" x14ac:dyDescent="0.3">
      <c r="C34" s="197" t="s">
        <v>23</v>
      </c>
      <c r="D34" s="197"/>
      <c r="E34" s="197"/>
      <c r="F34" s="197"/>
      <c r="G34" s="197"/>
      <c r="H34" s="20" t="s">
        <v>50</v>
      </c>
    </row>
    <row r="35" spans="1:8" x14ac:dyDescent="0.25">
      <c r="A35" s="1"/>
      <c r="B35" s="1"/>
      <c r="C35" s="1"/>
      <c r="D35" s="192" t="s">
        <v>24</v>
      </c>
      <c r="E35" s="192"/>
      <c r="F35" s="192"/>
      <c r="G35" s="192"/>
      <c r="H35" s="193" t="s">
        <v>22</v>
      </c>
    </row>
    <row r="36" spans="1:8" ht="15.75" thickBot="1" x14ac:dyDescent="0.3">
      <c r="A36" s="195" t="s">
        <v>25</v>
      </c>
      <c r="B36" s="195"/>
      <c r="C36" s="195"/>
      <c r="D36" s="195"/>
      <c r="E36" s="195"/>
      <c r="F36" s="195"/>
      <c r="G36" s="195"/>
      <c r="H36" s="194"/>
    </row>
    <row r="38" spans="1:8" x14ac:dyDescent="0.25">
      <c r="A38" t="s">
        <v>26</v>
      </c>
    </row>
    <row r="39" spans="1:8" x14ac:dyDescent="0.25">
      <c r="A39" t="s">
        <v>27</v>
      </c>
    </row>
    <row r="41" spans="1:8" x14ac:dyDescent="0.25">
      <c r="A41" t="s">
        <v>28</v>
      </c>
    </row>
    <row r="43" spans="1:8" x14ac:dyDescent="0.25">
      <c r="A43" s="22"/>
      <c r="B43" s="23"/>
      <c r="C43" s="22"/>
      <c r="D43" s="23" t="s">
        <v>31</v>
      </c>
      <c r="E43" s="22"/>
      <c r="F43" s="24" t="s">
        <v>36</v>
      </c>
      <c r="G43" s="22"/>
      <c r="H43" s="22"/>
    </row>
    <row r="44" spans="1:8" x14ac:dyDescent="0.25">
      <c r="B44" s="26"/>
      <c r="D44" s="26" t="s">
        <v>32</v>
      </c>
      <c r="F44" s="21">
        <v>460</v>
      </c>
    </row>
    <row r="45" spans="1:8" x14ac:dyDescent="0.25">
      <c r="B45" s="26"/>
      <c r="D45" s="26" t="s">
        <v>33</v>
      </c>
      <c r="F45" s="21">
        <v>540</v>
      </c>
    </row>
    <row r="46" spans="1:8" x14ac:dyDescent="0.25">
      <c r="B46" s="26"/>
      <c r="D46" s="26" t="s">
        <v>34</v>
      </c>
      <c r="F46" s="21">
        <v>665</v>
      </c>
    </row>
    <row r="47" spans="1:8" x14ac:dyDescent="0.25">
      <c r="B47" s="26"/>
      <c r="D47" s="26" t="s">
        <v>35</v>
      </c>
      <c r="F47" s="21">
        <v>740</v>
      </c>
    </row>
  </sheetData>
  <mergeCells count="65">
    <mergeCell ref="E27:E28"/>
    <mergeCell ref="F27:F28"/>
    <mergeCell ref="G27:G28"/>
    <mergeCell ref="D35:G35"/>
    <mergeCell ref="H35:H36"/>
    <mergeCell ref="A36:G36"/>
    <mergeCell ref="D31:D32"/>
    <mergeCell ref="E31:E32"/>
    <mergeCell ref="F31:F32"/>
    <mergeCell ref="G31:G32"/>
    <mergeCell ref="E33:G33"/>
    <mergeCell ref="C34:G34"/>
    <mergeCell ref="H21:H22"/>
    <mergeCell ref="A23:A32"/>
    <mergeCell ref="D23:D24"/>
    <mergeCell ref="E23:E24"/>
    <mergeCell ref="F23:F24"/>
    <mergeCell ref="D25:D26"/>
    <mergeCell ref="E25:E26"/>
    <mergeCell ref="F25:F26"/>
    <mergeCell ref="D29:D30"/>
    <mergeCell ref="E29:E30"/>
    <mergeCell ref="F29:F30"/>
    <mergeCell ref="G29:G30"/>
    <mergeCell ref="B21:B22"/>
    <mergeCell ref="C21:C22"/>
    <mergeCell ref="G25:G26"/>
    <mergeCell ref="D27:D28"/>
    <mergeCell ref="G17:G18"/>
    <mergeCell ref="D19:D20"/>
    <mergeCell ref="E19:E20"/>
    <mergeCell ref="F19:F20"/>
    <mergeCell ref="G19:G20"/>
    <mergeCell ref="G11:G12"/>
    <mergeCell ref="D13:D14"/>
    <mergeCell ref="E13:E14"/>
    <mergeCell ref="F13:F14"/>
    <mergeCell ref="G13:G14"/>
    <mergeCell ref="A15:A20"/>
    <mergeCell ref="D15:D16"/>
    <mergeCell ref="E15:E16"/>
    <mergeCell ref="F15:F16"/>
    <mergeCell ref="D17:D18"/>
    <mergeCell ref="E17:E18"/>
    <mergeCell ref="F17:F18"/>
    <mergeCell ref="A9:A14"/>
    <mergeCell ref="D9:D10"/>
    <mergeCell ref="E9:E10"/>
    <mergeCell ref="F9:F10"/>
    <mergeCell ref="D11:D12"/>
    <mergeCell ref="E11:E12"/>
    <mergeCell ref="F11:F12"/>
    <mergeCell ref="E1:H1"/>
    <mergeCell ref="A3:A8"/>
    <mergeCell ref="D3:D4"/>
    <mergeCell ref="E3:E4"/>
    <mergeCell ref="F3:F4"/>
    <mergeCell ref="D5:D6"/>
    <mergeCell ref="E5:E6"/>
    <mergeCell ref="F5:F6"/>
    <mergeCell ref="G5:G6"/>
    <mergeCell ref="D7:D8"/>
    <mergeCell ref="E7:E8"/>
    <mergeCell ref="F7:F8"/>
    <mergeCell ref="G7:G8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Coykendall</dc:creator>
  <cp:lastModifiedBy>Windows User</cp:lastModifiedBy>
  <cp:lastPrinted>2019-03-21T23:45:01Z</cp:lastPrinted>
  <dcterms:created xsi:type="dcterms:W3CDTF">2011-03-05T00:21:16Z</dcterms:created>
  <dcterms:modified xsi:type="dcterms:W3CDTF">2021-05-21T20:53:31Z</dcterms:modified>
</cp:coreProperties>
</file>